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拨款收支总表1" sheetId="1" r:id="rId1"/>
  </sheets>
  <definedNames>
    <definedName name="_xlnm.Print_Area" localSheetId="0">'拨款收支总表1'!$A$1:$H$33</definedName>
  </definedNames>
  <calcPr fullCalcOnLoad="1"/>
</workbook>
</file>

<file path=xl/sharedStrings.xml><?xml version="1.0" encoding="utf-8"?>
<sst xmlns="http://schemas.openxmlformats.org/spreadsheetml/2006/main" count="60" uniqueCount="53">
  <si>
    <t>表1</t>
  </si>
  <si>
    <t>2020财政拨款收支预算总表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</si>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</sst>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00000_ "/>
    <numFmt numFmtId="181" formatCode="0_ "/>
    <numFmt numFmtId="182" formatCode="0.00000_ "/>
    <numFmt numFmtId="183" formatCode="0.00_ 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0" fontId="15" fillId="0" borderId="0">
      <alignment vertical="center"/>
      <protection/>
    </xf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15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>
      <alignment vertical="center"/>
      <protection/>
    </xf>
    <xf numFmtId="0" fontId="32" fillId="23" borderId="0" applyNumberFormat="0" applyBorder="0" applyAlignment="0" applyProtection="0"/>
    <xf numFmtId="0" fontId="15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8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13" xfId="0" applyNumberFormat="1" applyFont="1" applyFill="1" applyBorder="1" applyAlignment="1" applyProtection="1">
      <alignment vertical="center" wrapText="1"/>
      <protection/>
    </xf>
    <xf numFmtId="18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vertical="center" wrapText="1"/>
    </xf>
    <xf numFmtId="181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6" xfId="0" applyNumberFormat="1" applyFont="1" applyFill="1" applyBorder="1" applyAlignment="1">
      <alignment vertical="center" wrapText="1"/>
    </xf>
    <xf numFmtId="18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>
      <alignment vertical="center" wrapText="1"/>
    </xf>
    <xf numFmtId="0" fontId="3" fillId="33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83" fontId="3" fillId="0" borderId="9" xfId="0" applyNumberFormat="1" applyFont="1" applyFill="1" applyBorder="1" applyAlignment="1">
      <alignment horizontal="right" vertical="center" wrapText="1"/>
    </xf>
    <xf numFmtId="181" fontId="3" fillId="33" borderId="9" xfId="0" applyNumberFormat="1" applyFont="1" applyFill="1" applyBorder="1" applyAlignment="1">
      <alignment horizontal="right" vertical="center" wrapText="1"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18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 2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tabSelected="1" workbookViewId="0" topLeftCell="A1">
      <selection activeCell="D35" sqref="D35"/>
    </sheetView>
  </sheetViews>
  <sheetFormatPr defaultColWidth="9.16015625" defaultRowHeight="11.25"/>
  <cols>
    <col min="1" max="1" width="41.16015625" style="0" customWidth="1"/>
    <col min="2" max="2" width="20.16015625" style="0" customWidth="1"/>
    <col min="3" max="3" width="37.33203125" style="0" customWidth="1"/>
    <col min="4" max="4" width="18.33203125" style="0" customWidth="1"/>
    <col min="5" max="5" width="19" style="1" customWidth="1"/>
    <col min="6" max="6" width="22.5" style="0" customWidth="1"/>
    <col min="7" max="7" width="18.83203125" style="0" customWidth="1"/>
    <col min="8" max="8" width="16.16015625" style="0" customWidth="1"/>
    <col min="9" max="10" width="5.16015625" style="0" customWidth="1"/>
    <col min="11" max="15" width="6.83203125" style="0" customWidth="1"/>
  </cols>
  <sheetData>
    <row r="1" spans="1:15" ht="16.5" customHeight="1">
      <c r="A1" s="2" t="s">
        <v>0</v>
      </c>
      <c r="B1" s="3"/>
      <c r="C1" s="4"/>
      <c r="D1" s="4"/>
      <c r="E1" s="5"/>
      <c r="F1" s="6"/>
      <c r="G1" s="7"/>
      <c r="H1" s="7"/>
      <c r="I1" s="6"/>
      <c r="J1" s="6"/>
      <c r="K1" s="6"/>
      <c r="L1" s="6"/>
      <c r="M1" s="6"/>
      <c r="N1" s="6"/>
      <c r="O1" s="6"/>
    </row>
    <row r="2" spans="1:15" ht="23.25" customHeight="1">
      <c r="A2" s="8" t="s">
        <v>1</v>
      </c>
      <c r="B2" s="8"/>
      <c r="C2" s="8"/>
      <c r="D2" s="8"/>
      <c r="E2" s="8"/>
      <c r="F2" s="8"/>
      <c r="G2" s="8"/>
      <c r="H2" s="8"/>
      <c r="I2" s="57"/>
      <c r="J2" s="57"/>
      <c r="K2" s="57"/>
      <c r="L2" s="57"/>
      <c r="M2" s="57"/>
      <c r="N2" s="57"/>
      <c r="O2" s="57"/>
    </row>
    <row r="3" spans="1:15" ht="14.25" customHeight="1">
      <c r="A3" s="9"/>
      <c r="B3" s="9"/>
      <c r="C3" s="9"/>
      <c r="D3" s="10"/>
      <c r="E3" s="11"/>
      <c r="F3" s="9"/>
      <c r="G3" s="9"/>
      <c r="H3" s="10" t="s">
        <v>2</v>
      </c>
      <c r="I3" s="53"/>
      <c r="J3" s="53"/>
      <c r="K3" s="53"/>
      <c r="L3" s="53"/>
      <c r="M3" s="53"/>
      <c r="N3" s="53"/>
      <c r="O3" s="53"/>
    </row>
    <row r="4" spans="1:15" ht="16.5" customHeight="1">
      <c r="A4" s="12" t="s">
        <v>3</v>
      </c>
      <c r="B4" s="12"/>
      <c r="C4" s="12" t="s">
        <v>4</v>
      </c>
      <c r="D4" s="12"/>
      <c r="E4" s="12"/>
      <c r="F4" s="12"/>
      <c r="G4" s="12"/>
      <c r="H4" s="12"/>
      <c r="I4" s="58"/>
      <c r="J4" s="58"/>
      <c r="K4" s="58"/>
      <c r="L4" s="58"/>
      <c r="M4" s="58"/>
      <c r="N4" s="58"/>
      <c r="O4" s="58"/>
    </row>
    <row r="5" spans="1:15" ht="32.25" customHeight="1">
      <c r="A5" s="12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58"/>
      <c r="J5" s="58"/>
      <c r="K5" s="58"/>
      <c r="L5" s="58"/>
      <c r="M5" s="58"/>
      <c r="N5" s="58"/>
      <c r="O5" s="58"/>
    </row>
    <row r="6" spans="1:15" ht="16.5" customHeight="1">
      <c r="A6" s="13" t="s">
        <v>11</v>
      </c>
      <c r="B6" s="14">
        <v>3200571.93</v>
      </c>
      <c r="C6" s="15" t="s">
        <v>12</v>
      </c>
      <c r="D6" s="16">
        <v>0</v>
      </c>
      <c r="E6" s="17">
        <v>0</v>
      </c>
      <c r="F6" s="16" t="s">
        <v>13</v>
      </c>
      <c r="G6" s="18">
        <f>SUM(G7:G8)</f>
        <v>2371413.9299999997</v>
      </c>
      <c r="H6" s="19">
        <f>SUM(H7:H8)</f>
        <v>0</v>
      </c>
      <c r="I6" s="59"/>
      <c r="J6" s="59"/>
      <c r="K6" s="59"/>
      <c r="L6" s="59"/>
      <c r="M6" s="59"/>
      <c r="N6" s="59"/>
      <c r="O6" s="59"/>
    </row>
    <row r="7" spans="1:15" ht="16.5" customHeight="1">
      <c r="A7" s="20" t="s">
        <v>14</v>
      </c>
      <c r="B7" s="21"/>
      <c r="C7" s="22" t="s">
        <v>15</v>
      </c>
      <c r="D7" s="16">
        <v>0</v>
      </c>
      <c r="E7" s="17">
        <v>0</v>
      </c>
      <c r="F7" s="16" t="s">
        <v>16</v>
      </c>
      <c r="G7" s="14">
        <v>1828128.96</v>
      </c>
      <c r="H7" s="23">
        <v>0</v>
      </c>
      <c r="I7" s="60"/>
      <c r="J7" s="60"/>
      <c r="K7" s="59"/>
      <c r="L7" s="59"/>
      <c r="M7" s="59"/>
      <c r="N7" s="59"/>
      <c r="O7" s="59"/>
    </row>
    <row r="8" spans="1:15" ht="16.5" customHeight="1">
      <c r="A8" s="24" t="s">
        <v>17</v>
      </c>
      <c r="B8" s="25">
        <v>0</v>
      </c>
      <c r="C8" s="26" t="s">
        <v>18</v>
      </c>
      <c r="D8" s="16">
        <v>0</v>
      </c>
      <c r="E8" s="17">
        <v>0</v>
      </c>
      <c r="F8" s="16" t="s">
        <v>19</v>
      </c>
      <c r="G8" s="14">
        <v>543284.97</v>
      </c>
      <c r="H8" s="27">
        <v>0</v>
      </c>
      <c r="I8" s="60"/>
      <c r="J8" s="60"/>
      <c r="K8" s="59"/>
      <c r="L8" s="59"/>
      <c r="M8" s="59"/>
      <c r="N8" s="59"/>
      <c r="O8" s="59"/>
    </row>
    <row r="9" spans="1:15" ht="17.25" customHeight="1">
      <c r="A9" s="28" t="s">
        <v>20</v>
      </c>
      <c r="B9" s="21">
        <v>0</v>
      </c>
      <c r="C9" s="26" t="s">
        <v>21</v>
      </c>
      <c r="D9" s="16">
        <v>0</v>
      </c>
      <c r="E9" s="17">
        <v>0</v>
      </c>
      <c r="F9" s="16" t="s">
        <v>22</v>
      </c>
      <c r="G9" s="14">
        <v>829158</v>
      </c>
      <c r="H9" s="29">
        <v>13000000</v>
      </c>
      <c r="I9" s="60"/>
      <c r="J9" s="60"/>
      <c r="K9" s="59"/>
      <c r="L9" s="59"/>
      <c r="M9" s="59"/>
      <c r="N9" s="59"/>
      <c r="O9" s="59"/>
    </row>
    <row r="10" spans="1:15" ht="16.5" customHeight="1">
      <c r="A10" s="20" t="s">
        <v>23</v>
      </c>
      <c r="B10" s="30"/>
      <c r="C10" s="31" t="s">
        <v>24</v>
      </c>
      <c r="D10" s="16">
        <v>0</v>
      </c>
      <c r="E10" s="17">
        <v>0</v>
      </c>
      <c r="F10" s="16" t="s">
        <v>25</v>
      </c>
      <c r="G10" s="16">
        <v>0</v>
      </c>
      <c r="H10" s="32"/>
      <c r="I10" s="60"/>
      <c r="J10" s="59"/>
      <c r="K10" s="59"/>
      <c r="L10" s="59"/>
      <c r="M10" s="59"/>
      <c r="N10" s="59"/>
      <c r="O10" s="59"/>
    </row>
    <row r="11" spans="1:15" ht="16.5" customHeight="1">
      <c r="A11" s="24" t="s">
        <v>26</v>
      </c>
      <c r="B11" s="33">
        <v>13000000</v>
      </c>
      <c r="C11" s="31" t="s">
        <v>27</v>
      </c>
      <c r="D11" s="16">
        <v>0</v>
      </c>
      <c r="E11" s="17">
        <v>0</v>
      </c>
      <c r="F11" s="16">
        <v>0</v>
      </c>
      <c r="G11" s="16">
        <v>0</v>
      </c>
      <c r="H11" s="34"/>
      <c r="I11" s="59"/>
      <c r="J11" s="60"/>
      <c r="K11" s="59"/>
      <c r="L11" s="59"/>
      <c r="M11" s="59"/>
      <c r="N11" s="59"/>
      <c r="O11" s="59"/>
    </row>
    <row r="12" spans="1:15" ht="16.5" customHeight="1">
      <c r="A12" s="24" t="s">
        <v>14</v>
      </c>
      <c r="B12" s="21">
        <v>0</v>
      </c>
      <c r="C12" s="26" t="s">
        <v>28</v>
      </c>
      <c r="D12" s="16">
        <v>0</v>
      </c>
      <c r="E12" s="17">
        <v>0</v>
      </c>
      <c r="F12" s="16">
        <v>0</v>
      </c>
      <c r="G12" s="16">
        <v>0</v>
      </c>
      <c r="H12" s="34"/>
      <c r="I12" s="59"/>
      <c r="J12" s="59"/>
      <c r="K12" s="59"/>
      <c r="L12" s="60"/>
      <c r="M12" s="59"/>
      <c r="N12" s="59"/>
      <c r="O12" s="59"/>
    </row>
    <row r="13" spans="1:15" ht="16.5" customHeight="1">
      <c r="A13" s="24" t="s">
        <v>23</v>
      </c>
      <c r="B13" s="30"/>
      <c r="C13" s="31" t="s">
        <v>29</v>
      </c>
      <c r="D13" s="16">
        <v>0</v>
      </c>
      <c r="E13" s="17">
        <v>0</v>
      </c>
      <c r="F13" s="16">
        <v>0</v>
      </c>
      <c r="G13" s="16">
        <v>0</v>
      </c>
      <c r="H13" s="16"/>
      <c r="I13" s="59"/>
      <c r="J13" s="59"/>
      <c r="K13" s="59"/>
      <c r="L13" s="59"/>
      <c r="M13" s="59"/>
      <c r="N13" s="59"/>
      <c r="O13" s="59"/>
    </row>
    <row r="14" spans="1:15" ht="16.5" customHeight="1">
      <c r="A14" s="24"/>
      <c r="B14" s="35"/>
      <c r="C14" s="31" t="s">
        <v>30</v>
      </c>
      <c r="D14" s="16">
        <v>0</v>
      </c>
      <c r="E14" s="17">
        <v>0</v>
      </c>
      <c r="F14" s="16">
        <v>0</v>
      </c>
      <c r="G14" s="16">
        <v>0</v>
      </c>
      <c r="H14" s="16"/>
      <c r="I14" s="59"/>
      <c r="J14" s="59"/>
      <c r="K14" s="59"/>
      <c r="L14" s="59"/>
      <c r="M14" s="59"/>
      <c r="N14" s="59"/>
      <c r="O14" s="59"/>
    </row>
    <row r="15" spans="1:15" ht="16.5" customHeight="1">
      <c r="A15" s="24"/>
      <c r="B15" s="35"/>
      <c r="C15" s="31" t="s">
        <v>31</v>
      </c>
      <c r="D15" s="16">
        <v>0</v>
      </c>
      <c r="E15" s="17">
        <v>0</v>
      </c>
      <c r="F15" s="16">
        <v>0</v>
      </c>
      <c r="G15" s="16">
        <v>0</v>
      </c>
      <c r="H15" s="16"/>
      <c r="I15" s="59"/>
      <c r="J15" s="59"/>
      <c r="K15" s="59"/>
      <c r="L15" s="59"/>
      <c r="M15" s="59"/>
      <c r="N15" s="59"/>
      <c r="O15" s="59"/>
    </row>
    <row r="16" spans="1:15" ht="16.5" customHeight="1">
      <c r="A16" s="24"/>
      <c r="B16" s="21"/>
      <c r="C16" s="31" t="s">
        <v>32</v>
      </c>
      <c r="D16" s="16">
        <v>0</v>
      </c>
      <c r="E16" s="17">
        <v>0</v>
      </c>
      <c r="F16" s="16">
        <v>0</v>
      </c>
      <c r="G16" s="16">
        <v>0</v>
      </c>
      <c r="H16" s="16"/>
      <c r="I16" s="59"/>
      <c r="J16" s="59"/>
      <c r="K16" s="59"/>
      <c r="L16" s="59"/>
      <c r="M16" s="59"/>
      <c r="N16" s="59"/>
      <c r="O16" s="59"/>
    </row>
    <row r="17" spans="1:15" ht="16.5" customHeight="1">
      <c r="A17" s="24"/>
      <c r="B17" s="35"/>
      <c r="C17" s="31" t="s">
        <v>33</v>
      </c>
      <c r="D17" s="14">
        <v>3200571.93</v>
      </c>
      <c r="E17" s="36">
        <v>13000000</v>
      </c>
      <c r="F17" s="16">
        <v>0</v>
      </c>
      <c r="G17" s="16">
        <v>0</v>
      </c>
      <c r="H17" s="16"/>
      <c r="I17" s="59"/>
      <c r="J17" s="59"/>
      <c r="K17" s="59"/>
      <c r="L17" s="59"/>
      <c r="M17" s="59"/>
      <c r="N17" s="59"/>
      <c r="O17" s="59"/>
    </row>
    <row r="18" spans="1:15" ht="16.5" customHeight="1">
      <c r="A18" s="20"/>
      <c r="B18" s="35"/>
      <c r="C18" s="31" t="s">
        <v>34</v>
      </c>
      <c r="D18" s="37">
        <v>0</v>
      </c>
      <c r="E18" s="38">
        <v>0</v>
      </c>
      <c r="F18" s="39"/>
      <c r="G18" s="16"/>
      <c r="H18" s="16"/>
      <c r="I18" s="60"/>
      <c r="J18" s="60"/>
      <c r="K18" s="59"/>
      <c r="L18" s="59"/>
      <c r="M18" s="59"/>
      <c r="N18" s="59"/>
      <c r="O18" s="59"/>
    </row>
    <row r="19" spans="1:15" ht="16.5" customHeight="1">
      <c r="A19" s="24"/>
      <c r="B19" s="35"/>
      <c r="C19" s="31" t="s">
        <v>35</v>
      </c>
      <c r="D19" s="37">
        <v>0</v>
      </c>
      <c r="E19" s="38">
        <v>0</v>
      </c>
      <c r="F19" s="39"/>
      <c r="G19" s="16"/>
      <c r="H19" s="16"/>
      <c r="I19" s="60"/>
      <c r="J19" s="59"/>
      <c r="K19" s="60"/>
      <c r="L19" s="59"/>
      <c r="M19" s="59"/>
      <c r="N19" s="59"/>
      <c r="O19" s="59"/>
    </row>
    <row r="20" spans="1:15" ht="16.5" customHeight="1">
      <c r="A20" s="24"/>
      <c r="B20" s="40"/>
      <c r="C20" s="31" t="s">
        <v>36</v>
      </c>
      <c r="D20" s="37">
        <v>0</v>
      </c>
      <c r="E20" s="38">
        <v>0</v>
      </c>
      <c r="F20" s="39"/>
      <c r="G20" s="16"/>
      <c r="H20" s="16"/>
      <c r="I20" s="60"/>
      <c r="J20" s="59"/>
      <c r="K20" s="59"/>
      <c r="L20" s="59"/>
      <c r="M20" s="59"/>
      <c r="N20" s="59"/>
      <c r="O20" s="59"/>
    </row>
    <row r="21" spans="1:15" ht="16.5" customHeight="1">
      <c r="A21" s="28"/>
      <c r="B21" s="40"/>
      <c r="C21" s="31" t="s">
        <v>37</v>
      </c>
      <c r="D21" s="37">
        <v>0</v>
      </c>
      <c r="E21" s="38">
        <v>0</v>
      </c>
      <c r="F21" s="39"/>
      <c r="G21" s="16"/>
      <c r="H21" s="16"/>
      <c r="I21" s="60"/>
      <c r="J21" s="60"/>
      <c r="K21" s="60"/>
      <c r="L21" s="59"/>
      <c r="M21" s="59"/>
      <c r="N21" s="59"/>
      <c r="O21" s="59"/>
    </row>
    <row r="22" spans="1:15" ht="16.5" customHeight="1">
      <c r="A22" s="41"/>
      <c r="B22" s="14"/>
      <c r="C22" s="31" t="s">
        <v>38</v>
      </c>
      <c r="D22" s="37">
        <v>0</v>
      </c>
      <c r="E22" s="38">
        <v>0</v>
      </c>
      <c r="F22" s="39"/>
      <c r="G22" s="16"/>
      <c r="H22" s="16"/>
      <c r="I22" s="60"/>
      <c r="J22" s="59"/>
      <c r="K22" s="60"/>
      <c r="L22" s="59"/>
      <c r="M22" s="59"/>
      <c r="N22" s="59"/>
      <c r="O22" s="59"/>
    </row>
    <row r="23" spans="1:15" ht="16.5" customHeight="1">
      <c r="A23" s="24"/>
      <c r="B23" s="14"/>
      <c r="C23" s="31" t="s">
        <v>39</v>
      </c>
      <c r="D23" s="37">
        <v>0</v>
      </c>
      <c r="E23" s="38">
        <v>0</v>
      </c>
      <c r="F23" s="39"/>
      <c r="G23" s="16"/>
      <c r="H23" s="16"/>
      <c r="I23" s="60"/>
      <c r="J23" s="60"/>
      <c r="K23" s="59"/>
      <c r="L23" s="59"/>
      <c r="M23" s="59"/>
      <c r="N23" s="59"/>
      <c r="O23" s="59"/>
    </row>
    <row r="24" spans="1:15" ht="16.5" customHeight="1">
      <c r="A24" s="20"/>
      <c r="B24" s="14"/>
      <c r="C24" s="31" t="s">
        <v>40</v>
      </c>
      <c r="D24" s="37"/>
      <c r="E24" s="38">
        <v>0</v>
      </c>
      <c r="F24" s="39"/>
      <c r="G24" s="16"/>
      <c r="H24" s="16"/>
      <c r="I24" s="60"/>
      <c r="J24" s="59"/>
      <c r="K24" s="59"/>
      <c r="L24" s="59"/>
      <c r="M24" s="59"/>
      <c r="N24" s="59"/>
      <c r="O24" s="59"/>
    </row>
    <row r="25" spans="1:15" ht="16.5" customHeight="1">
      <c r="A25" s="20"/>
      <c r="B25" s="14"/>
      <c r="C25" s="31" t="s">
        <v>41</v>
      </c>
      <c r="D25" s="37">
        <v>0</v>
      </c>
      <c r="E25" s="38">
        <v>0</v>
      </c>
      <c r="F25" s="39"/>
      <c r="G25" s="16"/>
      <c r="H25" s="16"/>
      <c r="I25" s="60"/>
      <c r="J25" s="60"/>
      <c r="K25" s="59"/>
      <c r="L25" s="59"/>
      <c r="M25" s="59"/>
      <c r="N25" s="59"/>
      <c r="O25" s="59"/>
    </row>
    <row r="26" spans="1:15" ht="16.5" customHeight="1">
      <c r="A26" s="24"/>
      <c r="B26" s="40"/>
      <c r="C26" s="31" t="s">
        <v>42</v>
      </c>
      <c r="D26" s="37">
        <v>0</v>
      </c>
      <c r="E26" s="38">
        <v>0</v>
      </c>
      <c r="F26" s="39"/>
      <c r="G26" s="16"/>
      <c r="H26" s="16"/>
      <c r="I26" s="60"/>
      <c r="J26" s="60"/>
      <c r="K26" s="60"/>
      <c r="L26" s="59"/>
      <c r="M26" s="60"/>
      <c r="N26" s="59"/>
      <c r="O26" s="60"/>
    </row>
    <row r="27" spans="1:15" ht="16.5" customHeight="1">
      <c r="A27" s="24"/>
      <c r="B27" s="40"/>
      <c r="C27" s="31" t="s">
        <v>43</v>
      </c>
      <c r="D27" s="37">
        <v>0</v>
      </c>
      <c r="E27" s="38">
        <v>0</v>
      </c>
      <c r="F27" s="39"/>
      <c r="G27" s="16"/>
      <c r="H27" s="16"/>
      <c r="I27" s="60"/>
      <c r="J27" s="60"/>
      <c r="K27" s="60"/>
      <c r="L27" s="59"/>
      <c r="M27" s="59"/>
      <c r="N27" s="59"/>
      <c r="O27" s="59"/>
    </row>
    <row r="28" spans="1:15" ht="16.5" customHeight="1">
      <c r="A28" s="41" t="s">
        <v>44</v>
      </c>
      <c r="B28" s="14">
        <f>B6+B11</f>
        <v>16200571.93</v>
      </c>
      <c r="C28" s="42" t="s">
        <v>45</v>
      </c>
      <c r="D28" s="37">
        <v>0</v>
      </c>
      <c r="E28" s="38">
        <v>0</v>
      </c>
      <c r="F28" s="39"/>
      <c r="G28" s="16"/>
      <c r="H28" s="16"/>
      <c r="I28" s="60"/>
      <c r="J28" s="59"/>
      <c r="K28" s="59"/>
      <c r="L28" s="59"/>
      <c r="M28" s="59"/>
      <c r="N28" s="59"/>
      <c r="O28" s="59"/>
    </row>
    <row r="29" spans="1:15" ht="16.5" customHeight="1">
      <c r="A29" s="24" t="s">
        <v>46</v>
      </c>
      <c r="B29" s="21"/>
      <c r="C29" s="31" t="s">
        <v>47</v>
      </c>
      <c r="D29" s="37">
        <v>0</v>
      </c>
      <c r="E29" s="38">
        <v>0</v>
      </c>
      <c r="F29" s="43"/>
      <c r="G29" s="16"/>
      <c r="H29" s="34"/>
      <c r="I29" s="60"/>
      <c r="J29" s="60"/>
      <c r="K29" s="59"/>
      <c r="L29" s="59"/>
      <c r="M29" s="59"/>
      <c r="N29" s="59"/>
      <c r="O29" s="59"/>
    </row>
    <row r="30" spans="1:15" ht="16.5" customHeight="1">
      <c r="A30" s="20"/>
      <c r="B30" s="30"/>
      <c r="C30" s="26" t="s">
        <v>48</v>
      </c>
      <c r="D30" s="34">
        <v>0</v>
      </c>
      <c r="E30" s="44">
        <v>0</v>
      </c>
      <c r="F30" s="43" t="s">
        <v>49</v>
      </c>
      <c r="G30" s="45">
        <f>G6+G9</f>
        <v>3200571.9299999997</v>
      </c>
      <c r="H30" s="46">
        <v>13000000</v>
      </c>
      <c r="I30" s="59"/>
      <c r="J30" s="59"/>
      <c r="K30" s="59"/>
      <c r="L30" s="59"/>
      <c r="M30" s="59"/>
      <c r="N30" s="59"/>
      <c r="O30" s="59"/>
    </row>
    <row r="31" spans="1:15" ht="16.5" customHeight="1">
      <c r="A31" s="20"/>
      <c r="B31" s="47"/>
      <c r="C31" s="17" t="s">
        <v>49</v>
      </c>
      <c r="D31" s="48">
        <f>D17</f>
        <v>3200571.93</v>
      </c>
      <c r="E31" s="49">
        <f>E17</f>
        <v>13000000</v>
      </c>
      <c r="F31" s="50" t="s">
        <v>50</v>
      </c>
      <c r="G31" s="16">
        <f>D32</f>
        <v>0</v>
      </c>
      <c r="H31" s="46">
        <f>E32</f>
        <v>0</v>
      </c>
      <c r="I31" s="59"/>
      <c r="J31" s="59"/>
      <c r="K31" s="59"/>
      <c r="L31" s="59"/>
      <c r="M31" s="59"/>
      <c r="N31" s="59"/>
      <c r="O31" s="59"/>
    </row>
    <row r="32" spans="1:15" ht="16.5" customHeight="1">
      <c r="A32" s="20"/>
      <c r="B32" s="47"/>
      <c r="C32" s="50" t="s">
        <v>50</v>
      </c>
      <c r="D32" s="45"/>
      <c r="E32" s="36"/>
      <c r="F32" s="50"/>
      <c r="G32" s="16"/>
      <c r="H32" s="46"/>
      <c r="I32" s="59"/>
      <c r="J32" s="59"/>
      <c r="K32" s="59"/>
      <c r="L32" s="59"/>
      <c r="M32" s="59"/>
      <c r="N32" s="59"/>
      <c r="O32" s="59"/>
    </row>
    <row r="33" spans="1:15" ht="16.5" customHeight="1">
      <c r="A33" s="51" t="s">
        <v>51</v>
      </c>
      <c r="B33" s="14">
        <f>B28+B29</f>
        <v>16200571.93</v>
      </c>
      <c r="C33" s="17" t="s">
        <v>52</v>
      </c>
      <c r="D33" s="14">
        <f>D17</f>
        <v>3200571.93</v>
      </c>
      <c r="E33" s="36">
        <f>E17</f>
        <v>13000000</v>
      </c>
      <c r="F33" s="16" t="s">
        <v>52</v>
      </c>
      <c r="G33" s="14">
        <f>G30+G31</f>
        <v>3200571.9299999997</v>
      </c>
      <c r="H33" s="52">
        <f>H30+H31</f>
        <v>13000000</v>
      </c>
      <c r="I33" s="59"/>
      <c r="J33" s="59"/>
      <c r="K33" s="59"/>
      <c r="L33" s="59"/>
      <c r="M33" s="59"/>
      <c r="N33" s="59"/>
      <c r="O33" s="59"/>
    </row>
    <row r="34" spans="1:15" ht="15.75" customHeight="1">
      <c r="A34" s="53"/>
      <c r="B34" s="54"/>
      <c r="C34" s="54"/>
      <c r="D34" s="54"/>
      <c r="E34" s="55"/>
      <c r="F34" s="54"/>
      <c r="G34" s="54"/>
      <c r="H34" s="53"/>
      <c r="I34" s="53"/>
      <c r="J34" s="53"/>
      <c r="K34" s="53"/>
      <c r="L34" s="53"/>
      <c r="M34" s="53"/>
      <c r="N34" s="53"/>
      <c r="O34" s="53"/>
    </row>
    <row r="35" spans="1:15" ht="15.75" customHeight="1">
      <c r="A35" s="53"/>
      <c r="B35" s="54"/>
      <c r="C35" s="54"/>
      <c r="D35" s="54"/>
      <c r="E35" s="55"/>
      <c r="F35" s="54"/>
      <c r="G35" s="54"/>
      <c r="H35" s="53"/>
      <c r="I35" s="53"/>
      <c r="J35" s="53"/>
      <c r="K35" s="53"/>
      <c r="L35" s="53"/>
      <c r="M35" s="53"/>
      <c r="N35" s="53"/>
      <c r="O35" s="53"/>
    </row>
    <row r="36" spans="1:15" ht="15.75" customHeight="1">
      <c r="A36" s="53"/>
      <c r="B36" s="54"/>
      <c r="C36" s="54"/>
      <c r="D36" s="53"/>
      <c r="E36" s="56"/>
      <c r="F36" s="54"/>
      <c r="G36" s="54"/>
      <c r="H36" s="53"/>
      <c r="I36" s="53"/>
      <c r="J36" s="53"/>
      <c r="K36" s="53"/>
      <c r="L36" s="53"/>
      <c r="M36" s="53"/>
      <c r="N36" s="53"/>
      <c r="O36" s="53"/>
    </row>
    <row r="37" spans="1:15" ht="12.75" customHeight="1">
      <c r="A37" s="53"/>
      <c r="B37" s="54"/>
      <c r="C37" s="54"/>
      <c r="D37" s="54"/>
      <c r="E37" s="55"/>
      <c r="F37" s="53"/>
      <c r="G37" s="53"/>
      <c r="H37" s="54"/>
      <c r="I37" s="53"/>
      <c r="J37" s="53"/>
      <c r="K37" s="53"/>
      <c r="L37" s="53"/>
      <c r="M37" s="53"/>
      <c r="N37" s="53"/>
      <c r="O37" s="53"/>
    </row>
    <row r="38" spans="1:15" ht="12.75" customHeight="1">
      <c r="A38" s="53"/>
      <c r="B38" s="54"/>
      <c r="C38" s="54"/>
      <c r="D38" s="54"/>
      <c r="E38" s="55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2.75" customHeight="1">
      <c r="A39" s="53"/>
      <c r="B39" s="53"/>
      <c r="C39" s="54"/>
      <c r="D39" s="54"/>
      <c r="E39" s="55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 customHeight="1">
      <c r="A40" s="53"/>
      <c r="B40" s="53"/>
      <c r="C40" s="54"/>
      <c r="D40" s="54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75" customHeight="1">
      <c r="A41" s="53"/>
      <c r="B41" s="53"/>
      <c r="C41" s="54"/>
      <c r="D41" s="54"/>
      <c r="E41" s="55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75" customHeight="1">
      <c r="A42" s="53"/>
      <c r="B42" s="53"/>
      <c r="C42" s="54"/>
      <c r="D42" s="53"/>
      <c r="E42" s="56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 customHeight="1">
      <c r="A43" s="53"/>
      <c r="B43" s="53"/>
      <c r="C43" s="54"/>
      <c r="D43" s="53"/>
      <c r="E43" s="56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 customHeight="1">
      <c r="A44" s="53"/>
      <c r="B44" s="53"/>
      <c r="C44" s="54"/>
      <c r="D44" s="53"/>
      <c r="E44" s="56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 customHeight="1">
      <c r="A45" s="53"/>
      <c r="B45" s="53"/>
      <c r="C45" s="54"/>
      <c r="D45" s="53"/>
      <c r="E45" s="56"/>
      <c r="F45" s="53"/>
      <c r="G45" s="53"/>
      <c r="H45" s="53"/>
      <c r="I45" s="53"/>
      <c r="J45" s="53"/>
      <c r="K45" s="53"/>
      <c r="L45" s="53"/>
      <c r="M45" s="53"/>
      <c r="N45" s="53"/>
      <c r="O45" s="53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2021-03-17T01:34:53Z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14</vt:lpwstr>
  </property>
  <property fmtid="{D5CDD505-2E9C-101B-9397-08002B2CF9AE}" pid="5" name="I">
    <vt:lpwstr>F047C34B987F4488A3204BD6341EFA08</vt:lpwstr>
  </property>
</Properties>
</file>