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1"/>
  </bookViews>
  <sheets>
    <sheet name="一、财政拨款收支预算总表" sheetId="1" r:id="rId1"/>
    <sheet name="二、一般公共预算财政拨款支出表" sheetId="2" r:id="rId2"/>
    <sheet name="三、部门预算公开06表" sheetId="3" r:id="rId3"/>
    <sheet name="四、部门收支预算总表" sheetId="4" r:id="rId4"/>
    <sheet name="五、部门收入预算总表" sheetId="5" r:id="rId5"/>
    <sheet name="六、部门支出预算总表" sheetId="6" r:id="rId6"/>
    <sheet name="七、政府性基金预算支出表" sheetId="7" r:id="rId7"/>
    <sheet name="八、财政拨款“三公”经费支出预算表" sheetId="8" r:id="rId8"/>
    <sheet name="九、政府采购预算明细表" sheetId="9" r:id="rId9"/>
    <sheet name="2021年度城川红色教育培训中心展陈更新维修维护项目" sheetId="10" r:id="rId10"/>
    <sheet name="2021年度城川红色教育培训中心 红色教育培训、宣传及课程研发" sheetId="11" r:id="rId11"/>
    <sheet name="2021年度城川红色教育培训中心现场教学教师下乡补助项目" sheetId="12" r:id="rId12"/>
  </sheets>
  <calcPr calcId="144525"/>
</workbook>
</file>

<file path=xl/comments1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charset val="134"/>
          </rPr>
          <t>Lenovo User: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<sst xmlns="http://schemas.openxmlformats.org/spreadsheetml/2006/main" count="504" uniqueCount="290">
  <si>
    <t xml:space="preserve">部门预算公开04表 </t>
  </si>
  <si>
    <t>财政拨款收支预算总表</t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</si>
  <si>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</si>
  <si>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</si>
  <si>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</si>
  <si>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</si>
  <si>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</si>
  <si>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</si>
  <si>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
财政拨款</t>
  </si>
  <si>
    <t>政府性基金
预算拨款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</si>
  <si>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</si>
  <si>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</si>
  <si>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</si>
  <si>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</si>
  <si>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</si>
  <si>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</si>
  <si>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</si>
  <si>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 xml:space="preserve">        其中：纳入预算管理的非税收入  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</si>
  <si>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</si>
  <si>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</si>
  <si>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</si>
  <si>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</si>
  <si>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</si>
  <si>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</si>
  <si>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</si>
  <si>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债券付息</t>
  </si>
  <si>
    <t>六、科学技术支出</t>
  </si>
  <si>
    <t>专项债券付息及手续费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</si>
  <si>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</si>
  <si>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</si>
  <si>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</si>
  <si>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</si>
  <si>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</si>
  <si>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</si>
  <si>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</si>
  <si>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</si>
  <si>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</si>
  <si>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</si>
  <si>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</si>
  <si>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</si>
  <si>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</si>
  <si>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</si>
  <si>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</si>
  <si>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</si>
  <si>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</si>
  <si>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</si>
  <si>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</si>
  <si>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</si>
  <si>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</si>
  <si>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</si>
  <si>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 xml:space="preserve">       政府性基金预算拨款</t>
  </si>
  <si>
    <t>结转下年</t>
  </si>
  <si>
    <t>收入总计</t>
  </si>
  <si>
    <t>本年支出总计</t>
  </si>
  <si>
    <t>部门预算公开05表</t>
  </si>
  <si>
    <t>一般公共预算财政拨款支出表</t>
  </si>
  <si>
    <t>部门：城川红色教育培训中心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</si>
  <si>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</si>
  <si>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</si>
  <si>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</si>
  <si>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</si>
  <si>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</si>
  <si>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</si>
  <si>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</si>
  <si>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</si>
  <si>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</si>
  <si>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</si>
  <si>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31</t>
  </si>
  <si>
    <t>03</t>
  </si>
  <si>
    <t>机关服务</t>
  </si>
  <si>
    <t>部门预算公开06表</t>
  </si>
  <si>
    <t>财政拨款基本支出预算表</t>
  </si>
  <si>
    <t>经济分类科目</t>
  </si>
  <si>
    <t>财政拨款支出</t>
  </si>
  <si>
    <t>01</t>
  </si>
  <si>
    <t xml:space="preserve"> 基本工资</t>
  </si>
  <si>
    <t>02</t>
  </si>
  <si>
    <t xml:space="preserve">  津贴补贴</t>
  </si>
  <si>
    <t>奖金</t>
  </si>
  <si>
    <t>07</t>
  </si>
  <si>
    <t>绩效工资</t>
  </si>
  <si>
    <t>公积金</t>
  </si>
  <si>
    <t xml:space="preserve">  办公费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</si>
  <si>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</si>
  <si>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</si>
  <si>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</si>
  <si>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</si>
  <si>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</si>
  <si>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</si>
  <si>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</si>
  <si>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</si>
  <si>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</si>
  <si>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其他交通费用</t>
  </si>
  <si>
    <t xml:space="preserve">  印刷费</t>
  </si>
  <si>
    <t>08</t>
  </si>
  <si>
    <t xml:space="preserve">  取暖费</t>
  </si>
  <si>
    <t xml:space="preserve">  工会经费</t>
  </si>
  <si>
    <t xml:space="preserve">  福利费</t>
  </si>
  <si>
    <t>部门预算公开01表</t>
  </si>
  <si>
    <t>部门收支预算总表</t>
  </si>
  <si>
    <t>部门：城川红色教育培新中心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</si>
  <si>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</si>
  <si>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</si>
  <si>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</si>
  <si>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</si>
  <si>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</si>
  <si>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</si>
  <si>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</si>
  <si>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</si>
  <si>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</si>
  <si>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</si>
  <si>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</si>
  <si>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</si>
  <si>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</si>
  <si>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</si>
  <si>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</si>
  <si>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</si>
  <si>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</si>
  <si>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</si>
  <si>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</si>
  <si>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</si>
  <si>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</si>
  <si>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单位：元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</si>
  <si>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</si>
  <si>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</si>
  <si>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</si>
  <si>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</si>
  <si>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</si>
  <si>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</si>
  <si>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</si>
  <si>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</si>
  <si>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</si>
  <si>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</si>
  <si>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**</t>
  </si>
  <si>
    <t>094001</t>
  </si>
  <si>
    <t>城川红色教育培训中心</t>
  </si>
  <si>
    <t>3954200.88</t>
  </si>
  <si>
    <t>部门预算公开03表</t>
  </si>
  <si>
    <t>部门支出预算总表</t>
  </si>
  <si>
    <t>事业单位
经营支出</t>
  </si>
  <si>
    <t>对下级单位
弥补支出</t>
  </si>
  <si>
    <t>上缴上级支出</t>
  </si>
  <si>
    <t>部门预算公开07表</t>
  </si>
  <si>
    <t>政府性基金预算支出表</t>
  </si>
  <si>
    <t>部门：</t>
  </si>
  <si>
    <t>本年政府性基金预算财政拨款支出</t>
  </si>
  <si>
    <t>此页无内容</t>
  </si>
  <si>
    <t>部门预算公开08表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</si>
  <si>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</si>
  <si>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</si>
  <si>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</si>
  <si>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</si>
  <si>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</si>
  <si>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</si>
  <si>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</si>
  <si>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</si>
  <si>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</si>
  <si>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</si>
  <si>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</si>
  <si>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</si>
  <si>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</si>
  <si>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</si>
  <si>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</si>
  <si>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政府采购预算明细表</t>
  </si>
  <si>
    <t>单位名称：城川红色教育培训中心                                                                                                         单位：元</t>
  </si>
  <si>
    <t>分类</t>
  </si>
  <si>
    <t>计划采购项目</t>
  </si>
  <si>
    <t>拟用采购方式</t>
  </si>
  <si>
    <t>计划采购数量</t>
  </si>
  <si>
    <t>计划采购金额</t>
  </si>
  <si>
    <t>附1-1：</t>
  </si>
  <si>
    <t>项目支出绩效目标申报表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</si>
  <si>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年度）</t>
    </r>
  </si>
  <si>
    <t>项目名称</t>
  </si>
  <si>
    <t>2021年度城川红色教育培训中心展陈更新维修维护项目</t>
  </si>
  <si>
    <t>主管部门及代码</t>
  </si>
  <si>
    <t>鄂托克前旗委办</t>
  </si>
  <si>
    <t>实施单位</t>
  </si>
  <si>
    <t>城川红色教育培训中心12150623MB1040928M</t>
  </si>
  <si>
    <t>项目属性</t>
  </si>
  <si>
    <t>新增</t>
  </si>
  <si>
    <t>项目期</t>
  </si>
  <si>
    <t>1年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</si>
  <si>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</si>
  <si>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</si>
  <si>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</si>
  <si>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</si>
  <si>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</si>
  <si>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 xml:space="preserve">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</si>
  <si>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</si>
  <si>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中期目标（20××年—20××+n年）</t>
  </si>
  <si>
    <t>年度目标</t>
  </si>
  <si>
    <t>目标1：</t>
  </si>
  <si>
    <t>目标1：2021年是红色教育基地建设5年，通过使用100万元，需更新部分展陈内容，完善展陈，更换损坏的设施设备，保障红色教育基地正常运行。</t>
  </si>
  <si>
    <t xml:space="preserve"> </t>
  </si>
  <si>
    <t>一级
指标</t>
  </si>
  <si>
    <t>二级指标</t>
  </si>
  <si>
    <t>三级指标</t>
  </si>
  <si>
    <t>指标值</t>
  </si>
  <si>
    <t>数量指标</t>
  </si>
  <si>
    <t xml:space="preserve"> 指标1：维修维护更新范围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</si>
  <si>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7个场馆及1拓展训练基地</t>
    </r>
  </si>
  <si>
    <t xml:space="preserve"> 指标2：维修维护数量</t>
  </si>
  <si>
    <r>
      <rPr>
        <sz val="11"/>
        <rFont val="宋体"/>
        <charset val="134"/>
      </rPr>
      <t>≤</t>
    </r>
    <r>
      <rPr>
        <sz val="12"/>
        <rFont val="宋体"/>
        <charset val="134"/>
      </rPr>
      <t>340次</t>
    </r>
  </si>
  <si>
    <t xml:space="preserve"> 指标3：展陈设备更新率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</si>
  <si>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80%</t>
    </r>
  </si>
  <si>
    <t>质量指标</t>
  </si>
  <si>
    <t xml:space="preserve"> 指标1：维护质量达标率</t>
  </si>
  <si>
    <t xml:space="preserve"> 指标2： 项目验收合格率</t>
  </si>
  <si>
    <t>进度指标</t>
  </si>
  <si>
    <t xml:space="preserve"> 指标1：项目开始时间</t>
  </si>
  <si>
    <t xml:space="preserve"> 指标2：项目结束时间</t>
  </si>
  <si>
    <t>2021年12月30日前</t>
  </si>
  <si>
    <t xml:space="preserve">  成本指标</t>
  </si>
  <si>
    <t xml:space="preserve"> 指标1：预算控制数</t>
  </si>
  <si>
    <r>
      <rPr>
        <sz val="10"/>
        <rFont val="宋体"/>
        <charset val="134"/>
      </rPr>
      <t>≤</t>
    </r>
    <r>
      <rPr>
        <sz val="12"/>
        <rFont val="宋体"/>
        <charset val="134"/>
      </rPr>
      <t>120万元</t>
    </r>
  </si>
  <si>
    <t>效益指标</t>
  </si>
  <si>
    <t>经济指标</t>
  </si>
  <si>
    <t>指标1：</t>
  </si>
  <si>
    <t xml:space="preserve"> 指标1：促进红色旅游发展</t>
  </si>
  <si>
    <t>保障弘扬红色文化和促进红色旅游发展。</t>
  </si>
  <si>
    <t>社会效益
指标</t>
  </si>
  <si>
    <t xml:space="preserve"> 指标1：发展红色文化
 </t>
  </si>
  <si>
    <t>充分利用红色旅游的丰富资源,发挥革命史迹的教育功能,展现我旗民族特色的革命斗争的历史画卷,对鼓舞和激励广大人民投身社会主义现代化建设,具有积极而深刻的意义。</t>
  </si>
  <si>
    <t>指标2：</t>
  </si>
  <si>
    <t xml:space="preserve"> ……</t>
  </si>
  <si>
    <t>满意度指标</t>
  </si>
  <si>
    <t>服务对象
满意度指标</t>
  </si>
  <si>
    <t>参加培训学员群众满意度</t>
  </si>
  <si>
    <r>
      <rPr>
        <sz val="10"/>
        <rFont val="宋体"/>
        <charset val="134"/>
      </rPr>
      <t>≥</t>
    </r>
    <r>
      <rPr>
        <sz val="12"/>
        <rFont val="宋体"/>
        <charset val="134"/>
      </rPr>
      <t>95%</t>
    </r>
  </si>
  <si>
    <t xml:space="preserve">2021年度城川红色教育培训中心 红色教育培训、宣传及课程研发和史实研究项目 </t>
  </si>
  <si>
    <t xml:space="preserve"> 其中：财政拨款</t>
  </si>
  <si>
    <t xml:space="preserve"> 其他资金</t>
  </si>
  <si>
    <t>目标1：在2021年建党100周年之际，通过使用60万元，开展红色教育培训工作，并加大对外宣传力度，全方位借力借智，挖掘我旗红色历史，研发新课程，打造一流红色教学基地，更高质量的为党员干部教育培训事业服务。</t>
  </si>
  <si>
    <t xml:space="preserve"> 指标1：发放宣传册数量</t>
  </si>
  <si>
    <r>
      <rPr>
        <sz val="11"/>
        <rFont val="宋体"/>
        <charset val="134"/>
      </rPr>
      <t>≤</t>
    </r>
    <r>
      <rPr>
        <sz val="12"/>
        <rFont val="宋体"/>
        <charset val="134"/>
      </rPr>
      <t>5万张</t>
    </r>
  </si>
  <si>
    <t xml:space="preserve"> 指标2：宣传报道范围</t>
  </si>
  <si>
    <t>国家级、自治区级、市级等新闻媒体、报刊</t>
  </si>
  <si>
    <t xml:space="preserve"> 指标3：培训班次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</si>
  <si>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444期</t>
    </r>
  </si>
  <si>
    <t xml:space="preserve"> 指标4：培训学员人次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</si>
  <si>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19300人次</t>
    </r>
  </si>
  <si>
    <t xml:space="preserve"> 指标5：研发新课程数量</t>
  </si>
  <si>
    <t>教育基地新增≤6个新课程</t>
  </si>
  <si>
    <t xml:space="preserve"> 指标6：史实研究数量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</si>
  <si>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2件</t>
    </r>
  </si>
  <si>
    <t xml:space="preserve"> 项目验收合格率</t>
  </si>
  <si>
    <t xml:space="preserve"> 指标2：</t>
  </si>
  <si>
    <t xml:space="preserve"> 相关数据采集率</t>
  </si>
  <si>
    <t xml:space="preserve"> 指标1：加大宣传力度，扩大社会影响力</t>
  </si>
  <si>
    <t xml:space="preserve"> 增加红色培训和红色旅游人员流量</t>
  </si>
  <si>
    <t xml:space="preserve"> 指标2：宣传报道覆盖率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</si>
  <si>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同比上升40%</t>
    </r>
  </si>
  <si>
    <t xml:space="preserve"> 指标3：宣传报道上传率</t>
  </si>
  <si>
    <t xml:space="preserve"> 指标4：数据信息应用率</t>
  </si>
  <si>
    <t xml:space="preserve"> 指标5：课程研究成果验收通过率</t>
  </si>
  <si>
    <t xml:space="preserve"> 指标1：项目计划开始时间</t>
  </si>
  <si>
    <t xml:space="preserve"> 指标1：</t>
  </si>
  <si>
    <t xml:space="preserve"> 指标2：项目计划完成时间</t>
  </si>
  <si>
    <t>2021年12月前</t>
  </si>
  <si>
    <t>成本指标</t>
  </si>
  <si>
    <r>
      <rPr>
        <sz val="10"/>
        <rFont val="宋体"/>
        <charset val="134"/>
      </rPr>
      <t>≤</t>
    </r>
    <r>
      <rPr>
        <sz val="12"/>
        <rFont val="宋体"/>
        <charset val="134"/>
      </rPr>
      <t>60万元</t>
    </r>
  </si>
  <si>
    <t xml:space="preserve"> 指标2：研究课题平均成本</t>
  </si>
  <si>
    <r>
      <rPr>
        <sz val="10"/>
        <rFont val="宋体"/>
        <charset val="134"/>
      </rPr>
      <t>≤</t>
    </r>
    <r>
      <rPr>
        <sz val="12"/>
        <rFont val="宋体"/>
        <charset val="134"/>
      </rPr>
      <t>6.25万元</t>
    </r>
  </si>
  <si>
    <t xml:space="preserve"> 指标1：促红色旅游发展</t>
  </si>
  <si>
    <t>加大培训班次和人次，提高培训质量，进一步提升我旗红色旅游发展。</t>
  </si>
  <si>
    <t xml:space="preserve">指标1：发展红色文化
 </t>
  </si>
  <si>
    <t>通过加大红色文化和旅游的宣传和培训力度，更好地发挥红色旅游的丰富资源优势；挖掘我旗独有的红色文化，发挥革命史迹的教育功能。</t>
  </si>
  <si>
    <t xml:space="preserve"> 指标1：成果使用人满意度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</si>
  <si>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95%</t>
    </r>
  </si>
  <si>
    <t xml:space="preserve"> 指标2：培训学员满意度</t>
  </si>
  <si>
    <t>2021年度城川红色教育培训中心现场教学教师下乡补助项目</t>
  </si>
  <si>
    <t>目标1：通过使用20万元，发放现场教学老师伙食和交通补助，保障他们的生活条件，以便更好为红色教育培训事业发挥作用。</t>
  </si>
  <si>
    <t xml:space="preserve"> 指标1：现场教学教师人数</t>
  </si>
  <si>
    <r>
      <rPr>
        <sz val="11"/>
        <rFont val="宋体"/>
        <charset val="134"/>
      </rPr>
      <t>≥</t>
    </r>
    <r>
      <rPr>
        <sz val="12"/>
        <rFont val="宋体"/>
        <charset val="134"/>
      </rPr>
      <t>25人</t>
    </r>
  </si>
  <si>
    <t xml:space="preserve"> 指标2：补助次数</t>
  </si>
  <si>
    <r>
      <rPr>
        <sz val="11"/>
        <rFont val="宋体"/>
        <charset val="134"/>
      </rPr>
      <t>≤</t>
    </r>
    <r>
      <rPr>
        <sz val="12"/>
        <rFont val="宋体"/>
        <charset val="134"/>
      </rPr>
      <t>1900次</t>
    </r>
  </si>
  <si>
    <t xml:space="preserve"> 指标3：补助持续时间</t>
  </si>
  <si>
    <t>2021年1月至2021年12月期间的下乡讲解次数为准</t>
  </si>
  <si>
    <t xml:space="preserve"> 补助覆盖面</t>
  </si>
  <si>
    <t xml:space="preserve"> 补助及时发放率</t>
  </si>
  <si>
    <t>按季度，及时发放</t>
  </si>
  <si>
    <t xml:space="preserve"> 发放补助标准</t>
  </si>
  <si>
    <t>伙食补助50元，交通补助60元。</t>
  </si>
  <si>
    <t xml:space="preserve"> 预算控制数</t>
  </si>
  <si>
    <r>
      <rPr>
        <sz val="10"/>
        <rFont val="宋体"/>
        <charset val="134"/>
      </rPr>
      <t>≤</t>
    </r>
    <r>
      <rPr>
        <sz val="12"/>
        <rFont val="宋体"/>
        <charset val="134"/>
      </rPr>
      <t>20万元</t>
    </r>
  </si>
  <si>
    <t>保障讲解质量和讲解次数。</t>
  </si>
  <si>
    <t>在保障好现场教学老师的住宿、伙食等基本情况，促教师的积极性。</t>
  </si>
  <si>
    <t xml:space="preserve"> 讲解员老师满意度</t>
  </si>
  <si>
    <t xml:space="preserve"> 受培训学员满意度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</si>
</sst>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_);[Red]\(#,##0.0\)"/>
    <numFmt numFmtId="178" formatCode="#,##0.00_);[Red]\(#,##0.00\)"/>
    <numFmt numFmtId="179" formatCode="0.0_ "/>
    <numFmt numFmtId="180" formatCode="#,##0.0000"/>
    <numFmt numFmtId="181" formatCode="0.00_ 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26"/>
      <color indexed="8"/>
      <name val="宋体"/>
      <charset val="134"/>
    </font>
    <font>
      <b/>
      <sz val="14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仿宋_GB2312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16" borderId="2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23" borderId="23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6" fillId="30" borderId="25" applyNumberFormat="0" applyAlignment="0" applyProtection="0">
      <alignment vertical="center"/>
    </xf>
    <xf numFmtId="0" fontId="37" fillId="30" borderId="21" applyNumberFormat="0" applyAlignment="0" applyProtection="0">
      <alignment vertical="center"/>
    </xf>
    <xf numFmtId="0" fontId="38" fillId="33" borderId="2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189">
    <xf numFmtId="0" fontId="0" fillId="0" borderId="0" xfId="0">
      <alignment vertical="center"/>
    </xf>
    <xf numFmtId="0" fontId="1" fillId="0" borderId="0" xfId="52" applyAlignment="1">
      <alignment vertical="center" wrapText="1"/>
    </xf>
    <xf numFmtId="0" fontId="2" fillId="0" borderId="0" xfId="52" applyFont="1" applyAlignment="1">
      <alignment vertical="center"/>
    </xf>
    <xf numFmtId="0" fontId="2" fillId="0" borderId="0" xfId="52" applyFont="1" applyAlignment="1">
      <alignment vertical="center" wrapText="1"/>
    </xf>
    <xf numFmtId="0" fontId="3" fillId="0" borderId="0" xfId="52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</xf>
    <xf numFmtId="0" fontId="1" fillId="0" borderId="0" xfId="52" applyFont="1" applyBorder="1" applyAlignment="1">
      <alignment vertical="center"/>
    </xf>
    <xf numFmtId="0" fontId="1" fillId="0" borderId="0" xfId="52" applyFont="1" applyBorder="1" applyAlignment="1">
      <alignment vertical="center" wrapText="1"/>
    </xf>
    <xf numFmtId="0" fontId="1" fillId="0" borderId="1" xfId="52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4" fillId="0" borderId="1" xfId="51" applyBorder="1">
      <alignment vertical="center"/>
    </xf>
    <xf numFmtId="0" fontId="1" fillId="0" borderId="1" xfId="52" applyFont="1" applyBorder="1" applyAlignment="1">
      <alignment vertical="center" wrapText="1"/>
    </xf>
    <xf numFmtId="0" fontId="1" fillId="0" borderId="1" xfId="52" applyFont="1" applyBorder="1" applyAlignment="1">
      <alignment horizontal="left" vertical="center" wrapText="1"/>
    </xf>
    <xf numFmtId="0" fontId="1" fillId="0" borderId="1" xfId="52" applyBorder="1" applyAlignment="1">
      <alignment horizontal="right" vertical="center" wrapText="1"/>
    </xf>
    <xf numFmtId="0" fontId="1" fillId="0" borderId="1" xfId="52" applyFont="1" applyBorder="1" applyAlignment="1">
      <alignment horizontal="left" vertical="top" wrapText="1"/>
    </xf>
    <xf numFmtId="0" fontId="5" fillId="0" borderId="1" xfId="52" applyFont="1" applyBorder="1" applyAlignment="1">
      <alignment horizontal="left" vertical="top" wrapText="1"/>
    </xf>
    <xf numFmtId="0" fontId="1" fillId="0" borderId="2" xfId="52" applyFont="1" applyBorder="1" applyAlignment="1">
      <alignment horizontal="center" vertical="center" wrapText="1"/>
    </xf>
    <xf numFmtId="0" fontId="6" fillId="0" borderId="1" xfId="52" applyFont="1" applyBorder="1" applyAlignment="1">
      <alignment vertical="center" wrapText="1"/>
    </xf>
    <xf numFmtId="0" fontId="1" fillId="0" borderId="1" xfId="52" applyBorder="1" applyAlignment="1">
      <alignment vertical="center" wrapText="1"/>
    </xf>
    <xf numFmtId="0" fontId="1" fillId="0" borderId="3" xfId="52" applyFont="1" applyFill="1" applyBorder="1" applyAlignment="1">
      <alignment horizontal="left" vertical="center" wrapText="1"/>
    </xf>
    <xf numFmtId="0" fontId="1" fillId="0" borderId="4" xfId="52" applyFont="1" applyFill="1" applyBorder="1" applyAlignment="1">
      <alignment horizontal="left" vertical="center" wrapText="1"/>
    </xf>
    <xf numFmtId="0" fontId="1" fillId="0" borderId="5" xfId="52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1" fillId="0" borderId="1" xfId="52" applyFill="1" applyBorder="1" applyAlignment="1">
      <alignment horizontal="center" vertical="center" wrapText="1"/>
    </xf>
    <xf numFmtId="0" fontId="1" fillId="0" borderId="1" xfId="52" applyFont="1" applyFill="1" applyBorder="1" applyAlignment="1">
      <alignment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Fill="1" applyBorder="1" applyAlignment="1">
      <alignment vertical="center" wrapText="1"/>
    </xf>
    <xf numFmtId="0" fontId="1" fillId="0" borderId="5" xfId="52" applyFont="1" applyFill="1" applyBorder="1" applyAlignment="1">
      <alignment horizontal="center" vertical="center" wrapText="1"/>
    </xf>
    <xf numFmtId="0" fontId="1" fillId="0" borderId="6" xfId="52" applyFont="1" applyFill="1" applyBorder="1" applyAlignment="1">
      <alignment horizontal="center" vertical="center" wrapText="1"/>
    </xf>
    <xf numFmtId="0" fontId="7" fillId="0" borderId="1" xfId="52" applyFont="1" applyBorder="1" applyAlignment="1">
      <alignment vertical="center" wrapText="1"/>
    </xf>
    <xf numFmtId="9" fontId="1" fillId="0" borderId="1" xfId="52" applyNumberForma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vertical="center" wrapText="1"/>
    </xf>
    <xf numFmtId="0" fontId="4" fillId="0" borderId="0" xfId="0" applyFont="1" applyFill="1" applyAlignment="1"/>
    <xf numFmtId="0" fontId="1" fillId="0" borderId="6" xfId="52" applyFont="1" applyBorder="1" applyAlignment="1">
      <alignment horizontal="center" vertical="center" wrapText="1"/>
    </xf>
    <xf numFmtId="9" fontId="7" fillId="0" borderId="1" xfId="52" applyNumberFormat="1" applyFont="1" applyFill="1" applyBorder="1" applyAlignment="1">
      <alignment horizontal="left" vertical="center" wrapText="1"/>
    </xf>
    <xf numFmtId="57" fontId="1" fillId="0" borderId="1" xfId="52" applyNumberFormat="1" applyFont="1" applyFill="1" applyBorder="1" applyAlignment="1" applyProtection="1">
      <alignment horizontal="left" vertical="center" wrapText="1"/>
    </xf>
    <xf numFmtId="58" fontId="1" fillId="0" borderId="1" xfId="52" applyNumberFormat="1" applyFont="1" applyBorder="1" applyAlignment="1">
      <alignment horizontal="left" vertical="center" wrapText="1"/>
    </xf>
    <xf numFmtId="0" fontId="7" fillId="0" borderId="1" xfId="52" applyFont="1" applyFill="1" applyBorder="1" applyAlignment="1">
      <alignment vertical="center" wrapText="1"/>
    </xf>
    <xf numFmtId="0" fontId="1" fillId="0" borderId="3" xfId="52" applyFont="1" applyBorder="1" applyAlignment="1">
      <alignment horizontal="left" vertical="center" wrapText="1"/>
    </xf>
    <xf numFmtId="0" fontId="1" fillId="0" borderId="4" xfId="52" applyFont="1" applyBorder="1" applyAlignment="1">
      <alignment horizontal="left" vertical="center" wrapText="1"/>
    </xf>
    <xf numFmtId="0" fontId="1" fillId="0" borderId="5" xfId="52" applyFont="1" applyBorder="1" applyAlignment="1">
      <alignment vertical="center" wrapText="1"/>
    </xf>
    <xf numFmtId="9" fontId="7" fillId="0" borderId="1" xfId="52" applyNumberFormat="1" applyFont="1" applyBorder="1" applyAlignment="1">
      <alignment vertical="center" wrapText="1"/>
    </xf>
    <xf numFmtId="9" fontId="1" fillId="0" borderId="1" xfId="52" applyNumberFormat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9" fillId="0" borderId="0" xfId="8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3" fontId="11" fillId="0" borderId="8" xfId="8" applyFont="1" applyFill="1" applyBorder="1" applyAlignment="1">
      <alignment horizontal="center" vertical="center" wrapText="1"/>
    </xf>
    <xf numFmtId="43" fontId="11" fillId="0" borderId="7" xfId="8" applyFont="1" applyFill="1" applyBorder="1" applyAlignment="1">
      <alignment horizontal="center" vertical="center" wrapText="1"/>
    </xf>
    <xf numFmtId="0" fontId="1" fillId="0" borderId="0" xfId="50"/>
    <xf numFmtId="177" fontId="1" fillId="0" borderId="0" xfId="50" applyNumberFormat="1" applyFont="1" applyAlignment="1">
      <alignment horizontal="right"/>
    </xf>
    <xf numFmtId="0" fontId="1" fillId="0" borderId="0" xfId="49" applyFont="1" applyFill="1" applyAlignment="1">
      <alignment horizontal="right"/>
    </xf>
    <xf numFmtId="0" fontId="15" fillId="0" borderId="0" xfId="50" applyFont="1" applyAlignment="1">
      <alignment horizontal="center" vertical="center" wrapText="1"/>
    </xf>
    <xf numFmtId="0" fontId="6" fillId="0" borderId="0" xfId="49" applyFont="1" applyFill="1" applyAlignment="1">
      <alignment vertical="center" wrapText="1"/>
    </xf>
    <xf numFmtId="0" fontId="1" fillId="0" borderId="0" xfId="50" applyFont="1" applyAlignment="1">
      <alignment horizontal="right" vertical="center" wrapText="1"/>
    </xf>
    <xf numFmtId="177" fontId="1" fillId="0" borderId="0" xfId="50" applyNumberFormat="1" applyFont="1" applyAlignment="1">
      <alignment horizontal="right" vertical="center" wrapText="1"/>
    </xf>
    <xf numFmtId="0" fontId="1" fillId="0" borderId="0" xfId="50" applyFont="1" applyAlignment="1">
      <alignment vertical="center" wrapText="1"/>
    </xf>
    <xf numFmtId="0" fontId="16" fillId="0" borderId="7" xfId="50" applyFont="1" applyBorder="1" applyAlignment="1">
      <alignment horizontal="center" vertical="center"/>
    </xf>
    <xf numFmtId="0" fontId="16" fillId="0" borderId="10" xfId="50" applyFont="1" applyBorder="1" applyAlignment="1">
      <alignment horizontal="center" vertical="center"/>
    </xf>
    <xf numFmtId="0" fontId="16" fillId="0" borderId="11" xfId="50" applyFont="1" applyBorder="1" applyAlignment="1">
      <alignment horizontal="center" vertical="center"/>
    </xf>
    <xf numFmtId="177" fontId="16" fillId="0" borderId="10" xfId="50" applyNumberFormat="1" applyFont="1" applyBorder="1" applyAlignment="1">
      <alignment horizontal="center" vertical="center"/>
    </xf>
    <xf numFmtId="177" fontId="16" fillId="0" borderId="11" xfId="50" applyNumberFormat="1" applyFont="1" applyBorder="1" applyAlignment="1">
      <alignment horizontal="center" vertical="center"/>
    </xf>
    <xf numFmtId="0" fontId="16" fillId="0" borderId="7" xfId="50" applyFont="1" applyFill="1" applyBorder="1" applyAlignment="1">
      <alignment horizontal="center" vertical="center" wrapText="1"/>
    </xf>
    <xf numFmtId="0" fontId="16" fillId="0" borderId="7" xfId="50" applyFont="1" applyBorder="1" applyAlignment="1">
      <alignment horizontal="center" vertical="center" wrapText="1"/>
    </xf>
    <xf numFmtId="177" fontId="16" fillId="0" borderId="7" xfId="50" applyNumberFormat="1" applyFont="1" applyBorder="1" applyAlignment="1">
      <alignment horizontal="center" vertical="center"/>
    </xf>
    <xf numFmtId="0" fontId="16" fillId="0" borderId="7" xfId="50" applyFont="1" applyFill="1" applyBorder="1" applyAlignment="1">
      <alignment horizontal="center" vertical="center"/>
    </xf>
    <xf numFmtId="0" fontId="1" fillId="0" borderId="7" xfId="50" applyFont="1" applyBorder="1" applyAlignment="1">
      <alignment horizontal="center" vertical="center"/>
    </xf>
    <xf numFmtId="178" fontId="1" fillId="0" borderId="7" xfId="50" applyNumberFormat="1" applyFont="1" applyBorder="1" applyAlignment="1">
      <alignment horizontal="center" vertical="center"/>
    </xf>
    <xf numFmtId="178" fontId="1" fillId="0" borderId="12" xfId="50" applyNumberFormat="1" applyFont="1" applyBorder="1" applyAlignment="1">
      <alignment horizontal="center" vertical="center"/>
    </xf>
    <xf numFmtId="4" fontId="1" fillId="0" borderId="12" xfId="50" applyNumberFormat="1" applyFont="1" applyFill="1" applyBorder="1" applyAlignment="1" applyProtection="1">
      <alignment horizontal="center" vertical="center" wrapText="1"/>
    </xf>
    <xf numFmtId="176" fontId="1" fillId="0" borderId="7" xfId="50" applyNumberFormat="1" applyFont="1" applyBorder="1" applyAlignment="1">
      <alignment horizontal="center" vertical="center"/>
    </xf>
    <xf numFmtId="0" fontId="1" fillId="0" borderId="7" xfId="50" applyFont="1" applyBorder="1" applyAlignment="1">
      <alignment vertical="center"/>
    </xf>
    <xf numFmtId="178" fontId="1" fillId="0" borderId="7" xfId="50" applyNumberFormat="1" applyFont="1" applyFill="1" applyBorder="1" applyAlignment="1">
      <alignment horizontal="center" vertical="center"/>
    </xf>
    <xf numFmtId="0" fontId="1" fillId="0" borderId="7" xfId="50" applyFont="1" applyBorder="1" applyAlignment="1">
      <alignment horizontal="left" vertical="center" wrapText="1"/>
    </xf>
    <xf numFmtId="0" fontId="1" fillId="0" borderId="0" xfId="50" applyAlignment="1">
      <alignment horizontal="left" vertical="center" wrapText="1"/>
    </xf>
    <xf numFmtId="0" fontId="6" fillId="0" borderId="0" xfId="50" applyFont="1" applyAlignment="1">
      <alignment horizontal="right" vertical="center" wrapText="1"/>
    </xf>
    <xf numFmtId="179" fontId="1" fillId="0" borderId="7" xfId="5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5" fillId="0" borderId="0" xfId="49" applyFont="1" applyFill="1" applyAlignment="1">
      <alignment horizontal="center"/>
    </xf>
    <xf numFmtId="0" fontId="17" fillId="0" borderId="0" xfId="49" applyFont="1" applyFill="1" applyAlignment="1">
      <alignment vertical="center" wrapText="1"/>
    </xf>
    <xf numFmtId="0" fontId="6" fillId="0" borderId="0" xfId="49" applyFont="1" applyAlignment="1">
      <alignment horizontal="right" vertical="center" wrapText="1"/>
    </xf>
    <xf numFmtId="0" fontId="16" fillId="0" borderId="7" xfId="49" applyFont="1" applyFill="1" applyBorder="1" applyAlignment="1">
      <alignment horizontal="center" vertical="center"/>
    </xf>
    <xf numFmtId="0" fontId="16" fillId="0" borderId="13" xfId="49" applyFont="1" applyFill="1" applyBorder="1" applyAlignment="1">
      <alignment horizontal="center" vertical="center"/>
    </xf>
    <xf numFmtId="0" fontId="16" fillId="0" borderId="12" xfId="49" applyFont="1" applyFill="1" applyBorder="1" applyAlignment="1">
      <alignment horizontal="center" vertical="center"/>
    </xf>
    <xf numFmtId="0" fontId="16" fillId="0" borderId="14" xfId="49" applyFont="1" applyFill="1" applyBorder="1" applyAlignment="1">
      <alignment horizontal="center" vertical="center"/>
    </xf>
    <xf numFmtId="0" fontId="16" fillId="0" borderId="15" xfId="49" applyFont="1" applyFill="1" applyBorder="1" applyAlignment="1">
      <alignment horizontal="center" vertical="center"/>
    </xf>
    <xf numFmtId="0" fontId="16" fillId="0" borderId="16" xfId="49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49" applyFont="1" applyFill="1" applyAlignment="1">
      <alignment vertical="top"/>
    </xf>
    <xf numFmtId="0" fontId="17" fillId="0" borderId="0" xfId="49" applyFont="1" applyFill="1" applyAlignment="1">
      <alignment vertical="top"/>
    </xf>
    <xf numFmtId="0" fontId="17" fillId="0" borderId="0" xfId="49" applyFont="1" applyFill="1"/>
    <xf numFmtId="0" fontId="17" fillId="0" borderId="0" xfId="49" applyFont="1" applyFill="1" applyAlignment="1">
      <alignment vertical="center"/>
    </xf>
    <xf numFmtId="0" fontId="16" fillId="0" borderId="8" xfId="49" applyFont="1" applyFill="1" applyBorder="1" applyAlignment="1">
      <alignment horizontal="center" vertical="center"/>
    </xf>
    <xf numFmtId="0" fontId="16" fillId="0" borderId="8" xfId="49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9" xfId="49" applyFont="1" applyFill="1" applyBorder="1" applyAlignment="1">
      <alignment horizontal="center" vertical="center"/>
    </xf>
    <xf numFmtId="0" fontId="16" fillId="0" borderId="9" xfId="49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6" fillId="0" borderId="0" xfId="49" applyFont="1" applyAlignment="1">
      <alignment horizontal="right" vertical="top"/>
    </xf>
    <xf numFmtId="0" fontId="18" fillId="0" borderId="0" xfId="0" applyFont="1" applyFill="1" applyAlignment="1">
      <alignment vertical="center"/>
    </xf>
    <xf numFmtId="0" fontId="1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 applyProtection="1">
      <alignment vertical="center" wrapText="1"/>
    </xf>
    <xf numFmtId="49" fontId="17" fillId="0" borderId="14" xfId="0" applyNumberFormat="1" applyFont="1" applyFill="1" applyBorder="1" applyAlignment="1" applyProtection="1">
      <alignment vertical="center" wrapText="1"/>
    </xf>
    <xf numFmtId="49" fontId="17" fillId="0" borderId="1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right"/>
    </xf>
    <xf numFmtId="0" fontId="17" fillId="0" borderId="18" xfId="0" applyNumberFormat="1" applyFont="1" applyFill="1" applyBorder="1" applyAlignment="1" applyProtection="1">
      <alignment horizontal="right"/>
    </xf>
    <xf numFmtId="0" fontId="21" fillId="0" borderId="9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4" fontId="6" fillId="3" borderId="8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80" fontId="6" fillId="0" borderId="14" xfId="0" applyNumberFormat="1" applyFont="1" applyFill="1" applyBorder="1" applyAlignment="1" applyProtection="1">
      <alignment vertical="center"/>
    </xf>
    <xf numFmtId="0" fontId="6" fillId="0" borderId="14" xfId="0" applyFont="1" applyFill="1" applyBorder="1" applyAlignment="1">
      <alignment vertical="center"/>
    </xf>
    <xf numFmtId="4" fontId="6" fillId="3" borderId="17" xfId="0" applyNumberFormat="1" applyFont="1" applyFill="1" applyBorder="1" applyAlignment="1" applyProtection="1">
      <alignment horizontal="right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 applyProtection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 shrinkToFit="1"/>
    </xf>
    <xf numFmtId="181" fontId="7" fillId="0" borderId="7" xfId="0" applyNumberFormat="1" applyFont="1" applyFill="1" applyBorder="1" applyAlignment="1">
      <alignment vertical="center"/>
    </xf>
    <xf numFmtId="0" fontId="16" fillId="0" borderId="17" xfId="49" applyFont="1" applyFill="1" applyBorder="1" applyAlignment="1">
      <alignment horizontal="center" vertical="center"/>
    </xf>
    <xf numFmtId="0" fontId="16" fillId="0" borderId="20" xfId="49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/>
    </xf>
    <xf numFmtId="4" fontId="17" fillId="0" borderId="7" xfId="0" applyNumberFormat="1" applyFont="1" applyFill="1" applyBorder="1" applyAlignment="1" applyProtection="1">
      <alignment horizontal="right" vertical="center" wrapText="1"/>
    </xf>
    <xf numFmtId="0" fontId="17" fillId="3" borderId="12" xfId="0" applyFont="1" applyFill="1" applyBorder="1" applyAlignment="1">
      <alignment vertical="center"/>
    </xf>
    <xf numFmtId="180" fontId="17" fillId="0" borderId="7" xfId="0" applyNumberFormat="1" applyFont="1" applyFill="1" applyBorder="1" applyAlignment="1" applyProtection="1">
      <alignment vertical="center"/>
    </xf>
    <xf numFmtId="4" fontId="17" fillId="3" borderId="8" xfId="0" applyNumberFormat="1" applyFont="1" applyFill="1" applyBorder="1" applyAlignment="1" applyProtection="1">
      <alignment horizontal="right" vertical="center" wrapText="1"/>
    </xf>
    <xf numFmtId="4" fontId="17" fillId="3" borderId="7" xfId="0" applyNumberFormat="1" applyFont="1" applyFill="1" applyBorder="1" applyAlignment="1" applyProtection="1">
      <alignment horizontal="right" vertical="center" wrapText="1"/>
    </xf>
    <xf numFmtId="4" fontId="17" fillId="0" borderId="7" xfId="0" applyNumberFormat="1" applyFont="1" applyFill="1" applyBorder="1" applyAlignment="1" applyProtection="1">
      <alignment vertical="center"/>
    </xf>
    <xf numFmtId="4" fontId="17" fillId="3" borderId="17" xfId="0" applyNumberFormat="1" applyFont="1" applyFill="1" applyBorder="1" applyAlignment="1" applyProtection="1">
      <alignment horizontal="right" vertical="center" wrapText="1"/>
    </xf>
    <xf numFmtId="4" fontId="17" fillId="0" borderId="7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horizontal="right" vertical="center" wrapText="1"/>
    </xf>
    <xf numFmtId="4" fontId="17" fillId="0" borderId="8" xfId="0" applyNumberFormat="1" applyFont="1" applyFill="1" applyBorder="1" applyAlignment="1" applyProtection="1">
      <alignment horizontal="right" vertical="center" wrapText="1"/>
    </xf>
    <xf numFmtId="4" fontId="17" fillId="3" borderId="9" xfId="0" applyNumberFormat="1" applyFont="1" applyFill="1" applyBorder="1" applyAlignment="1" applyProtection="1">
      <alignment horizontal="right" vertical="center" wrapText="1"/>
    </xf>
    <xf numFmtId="4" fontId="17" fillId="3" borderId="7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 applyProtection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A2" sqref="A2:H2"/>
    </sheetView>
  </sheetViews>
  <sheetFormatPr defaultColWidth="9" defaultRowHeight="14.25" outlineLevelCol="7"/>
  <cols>
    <col min="1" max="1" width="29.375" style="88" customWidth="1"/>
    <col min="2" max="2" width="13.25" style="88" customWidth="1"/>
    <col min="3" max="3" width="21" style="88" customWidth="1"/>
    <col min="4" max="5" width="11.625" style="88" customWidth="1"/>
    <col min="6" max="6" width="17.5" style="88" customWidth="1"/>
    <col min="7" max="8" width="11.625" style="88" customWidth="1"/>
  </cols>
  <sheetData>
    <row r="1" spans="1:8">
      <c r="A1" s="62" t="s">
        <v>0</v>
      </c>
      <c r="B1" s="62"/>
      <c r="C1" s="62"/>
      <c r="D1" s="62"/>
      <c r="E1" s="62"/>
      <c r="F1" s="62"/>
      <c r="G1" s="62"/>
      <c r="H1" s="62"/>
    </row>
    <row r="2" ht="31.5" spans="1:8">
      <c r="A2" s="138" t="s">
        <v>1</v>
      </c>
      <c r="B2" s="138"/>
      <c r="C2" s="138"/>
      <c r="D2" s="138"/>
      <c r="E2" s="138"/>
      <c r="F2" s="138"/>
      <c r="G2" s="138"/>
      <c r="H2" s="138"/>
    </row>
    <row r="3" spans="4:8">
      <c r="D3" s="139"/>
      <c r="E3" s="139"/>
      <c r="F3" s="88"/>
      <c r="G3" s="88"/>
      <c r="H3" s="168" t="s">
        <v>2</v>
      </c>
    </row>
    <row r="4" ht="13.5" spans="1:8">
      <c r="A4" s="140" t="s">
        <v>3</v>
      </c>
      <c r="B4" s="169"/>
      <c r="C4" s="170" t="s">
        <v>4</v>
      </c>
      <c r="D4" s="170"/>
      <c r="E4" s="170"/>
      <c r="F4" s="170"/>
      <c r="G4" s="170"/>
      <c r="H4" s="170"/>
    </row>
    <row r="5" ht="24" spans="1:8">
      <c r="A5" s="140" t="s">
        <v>5</v>
      </c>
      <c r="B5" s="140" t="s">
        <v>6</v>
      </c>
      <c r="C5" s="140" t="s">
        <v>7</v>
      </c>
      <c r="D5" s="171" t="s">
        <v>8</v>
      </c>
      <c r="E5" s="171" t="s">
        <v>9</v>
      </c>
      <c r="F5" s="140" t="s">
        <v>10</v>
      </c>
      <c r="G5" s="171" t="s">
        <v>8</v>
      </c>
      <c r="H5" s="171" t="s">
        <v>9</v>
      </c>
    </row>
    <row r="6" ht="13.5" spans="1:8">
      <c r="A6" s="172" t="s">
        <v>11</v>
      </c>
      <c r="B6" s="143">
        <v>395.42</v>
      </c>
      <c r="C6" s="110" t="s">
        <v>12</v>
      </c>
      <c r="D6" s="143">
        <v>395.42</v>
      </c>
      <c r="E6" s="173"/>
      <c r="F6" s="110" t="s">
        <v>13</v>
      </c>
      <c r="G6" s="143">
        <f>G7+G8+G9</f>
        <v>395.42</v>
      </c>
      <c r="H6" s="173"/>
    </row>
    <row r="7" ht="13.5" spans="1:8">
      <c r="A7" s="174" t="s">
        <v>14</v>
      </c>
      <c r="B7" s="143">
        <v>395.42</v>
      </c>
      <c r="C7" s="175" t="s">
        <v>15</v>
      </c>
      <c r="D7" s="173"/>
      <c r="E7" s="173"/>
      <c r="F7" s="110" t="s">
        <v>16</v>
      </c>
      <c r="G7" s="111">
        <v>205.19</v>
      </c>
      <c r="H7" s="173"/>
    </row>
    <row r="8" ht="13.5" spans="1:8">
      <c r="A8" s="110" t="s">
        <v>17</v>
      </c>
      <c r="B8" s="176"/>
      <c r="C8" s="110" t="s">
        <v>18</v>
      </c>
      <c r="D8" s="173"/>
      <c r="E8" s="173"/>
      <c r="F8" s="110" t="s">
        <v>19</v>
      </c>
      <c r="G8" s="111">
        <v>10.23</v>
      </c>
      <c r="H8" s="173"/>
    </row>
    <row r="9" ht="13.5" spans="1:8">
      <c r="A9" s="174" t="s">
        <v>20</v>
      </c>
      <c r="B9" s="177"/>
      <c r="C9" s="110" t="s">
        <v>21</v>
      </c>
      <c r="D9" s="173"/>
      <c r="E9" s="173"/>
      <c r="F9" s="110" t="s">
        <v>22</v>
      </c>
      <c r="G9" s="178">
        <v>180</v>
      </c>
      <c r="H9" s="173"/>
    </row>
    <row r="10" ht="13.5" spans="1:8">
      <c r="A10" s="110" t="s">
        <v>23</v>
      </c>
      <c r="B10" s="179"/>
      <c r="C10" s="110" t="s">
        <v>24</v>
      </c>
      <c r="D10" s="173"/>
      <c r="E10" s="173"/>
      <c r="F10" s="110" t="s">
        <v>25</v>
      </c>
      <c r="G10" s="180"/>
      <c r="H10" s="173"/>
    </row>
    <row r="11" ht="13.5" spans="1:8">
      <c r="A11" s="181" t="s">
        <v>14</v>
      </c>
      <c r="B11" s="176"/>
      <c r="C11" s="110" t="s">
        <v>26</v>
      </c>
      <c r="D11" s="173"/>
      <c r="E11" s="173"/>
      <c r="F11" s="110" t="s">
        <v>27</v>
      </c>
      <c r="G11" s="180"/>
      <c r="H11" s="173"/>
    </row>
    <row r="12" ht="13.5" spans="1:8">
      <c r="A12" s="181" t="s">
        <v>20</v>
      </c>
      <c r="B12" s="176"/>
      <c r="C12" s="110" t="s">
        <v>28</v>
      </c>
      <c r="D12" s="173"/>
      <c r="E12" s="173"/>
      <c r="F12" s="110"/>
      <c r="G12" s="180"/>
      <c r="H12" s="173"/>
    </row>
    <row r="13" ht="13.5" spans="1:8">
      <c r="A13" s="181"/>
      <c r="B13" s="176"/>
      <c r="C13" s="110" t="s">
        <v>29</v>
      </c>
      <c r="D13" s="173"/>
      <c r="E13" s="173"/>
      <c r="F13" s="110"/>
      <c r="G13" s="180"/>
      <c r="H13" s="182"/>
    </row>
    <row r="14" ht="13.5" spans="1:8">
      <c r="A14" s="181"/>
      <c r="B14" s="176"/>
      <c r="C14" s="110" t="s">
        <v>30</v>
      </c>
      <c r="D14" s="173"/>
      <c r="E14" s="173"/>
      <c r="F14" s="110"/>
      <c r="G14" s="180"/>
      <c r="H14" s="182"/>
    </row>
    <row r="15" ht="13.5" spans="1:8">
      <c r="A15" s="181"/>
      <c r="B15" s="176"/>
      <c r="C15" s="110" t="s">
        <v>31</v>
      </c>
      <c r="D15" s="173"/>
      <c r="E15" s="173"/>
      <c r="F15" s="110"/>
      <c r="G15" s="180"/>
      <c r="H15" s="182"/>
    </row>
    <row r="16" ht="13.5" spans="1:8">
      <c r="A16" s="181"/>
      <c r="B16" s="183"/>
      <c r="C16" s="110" t="s">
        <v>32</v>
      </c>
      <c r="D16" s="173"/>
      <c r="E16" s="173"/>
      <c r="F16" s="110"/>
      <c r="G16" s="180"/>
      <c r="H16" s="182"/>
    </row>
    <row r="17" ht="13.5" spans="1:8">
      <c r="A17" s="174"/>
      <c r="B17" s="176"/>
      <c r="C17" s="110" t="s">
        <v>33</v>
      </c>
      <c r="D17" s="173"/>
      <c r="E17" s="173"/>
      <c r="F17" s="110"/>
      <c r="G17" s="180"/>
      <c r="H17" s="182"/>
    </row>
    <row r="18" ht="13.5" spans="1:8">
      <c r="A18" s="174"/>
      <c r="B18" s="177"/>
      <c r="C18" s="110" t="s">
        <v>34</v>
      </c>
      <c r="D18" s="173"/>
      <c r="E18" s="173"/>
      <c r="F18" s="110"/>
      <c r="G18" s="180"/>
      <c r="H18" s="182"/>
    </row>
    <row r="19" ht="13.5" spans="1:8">
      <c r="A19" s="110"/>
      <c r="B19" s="184"/>
      <c r="C19" s="110" t="s">
        <v>35</v>
      </c>
      <c r="D19" s="173"/>
      <c r="E19" s="173"/>
      <c r="F19" s="110"/>
      <c r="G19" s="180"/>
      <c r="H19" s="182"/>
    </row>
    <row r="20" ht="13.5" spans="1:8">
      <c r="A20" s="110"/>
      <c r="B20" s="185"/>
      <c r="C20" s="110" t="s">
        <v>36</v>
      </c>
      <c r="D20" s="173"/>
      <c r="E20" s="173"/>
      <c r="F20" s="110"/>
      <c r="G20" s="180"/>
      <c r="H20" s="182"/>
    </row>
    <row r="21" ht="13.5" spans="1:8">
      <c r="A21" s="110"/>
      <c r="B21" s="185"/>
      <c r="C21" s="110" t="s">
        <v>37</v>
      </c>
      <c r="D21" s="173"/>
      <c r="E21" s="173"/>
      <c r="F21" s="110"/>
      <c r="G21" s="180"/>
      <c r="H21" s="182"/>
    </row>
    <row r="22" ht="13.5" spans="1:8">
      <c r="A22" s="186"/>
      <c r="B22" s="182"/>
      <c r="C22" s="110" t="s">
        <v>38</v>
      </c>
      <c r="D22" s="173"/>
      <c r="E22" s="173"/>
      <c r="F22" s="110"/>
      <c r="G22" s="180"/>
      <c r="H22" s="182"/>
    </row>
    <row r="23" ht="13.5" spans="1:8">
      <c r="A23" s="110"/>
      <c r="B23" s="182"/>
      <c r="C23" s="110" t="s">
        <v>39</v>
      </c>
      <c r="D23" s="173"/>
      <c r="E23" s="173"/>
      <c r="F23" s="110"/>
      <c r="G23" s="180"/>
      <c r="H23" s="182"/>
    </row>
    <row r="24" ht="13.5" spans="1:8">
      <c r="A24" s="174"/>
      <c r="B24" s="182"/>
      <c r="C24" s="110" t="s">
        <v>40</v>
      </c>
      <c r="D24" s="173"/>
      <c r="E24" s="173"/>
      <c r="F24" s="110"/>
      <c r="G24" s="180"/>
      <c r="H24" s="182"/>
    </row>
    <row r="25" ht="13.5" spans="1:8">
      <c r="A25" s="174"/>
      <c r="B25" s="182"/>
      <c r="C25" s="110" t="s">
        <v>41</v>
      </c>
      <c r="D25" s="173"/>
      <c r="E25" s="173"/>
      <c r="F25" s="110"/>
      <c r="G25" s="180"/>
      <c r="H25" s="182"/>
    </row>
    <row r="26" ht="13.5" spans="1:8">
      <c r="A26" s="110"/>
      <c r="B26" s="185"/>
      <c r="C26" s="110" t="s">
        <v>42</v>
      </c>
      <c r="D26" s="173"/>
      <c r="E26" s="173"/>
      <c r="F26" s="110"/>
      <c r="G26" s="180"/>
      <c r="H26" s="182"/>
    </row>
    <row r="27" ht="13.5" spans="1:8">
      <c r="A27" s="110"/>
      <c r="B27" s="185"/>
      <c r="C27" s="110" t="s">
        <v>43</v>
      </c>
      <c r="D27" s="173"/>
      <c r="E27" s="173"/>
      <c r="F27" s="110"/>
      <c r="G27" s="180"/>
      <c r="H27" s="182"/>
    </row>
    <row r="28" ht="13.5" spans="1:8">
      <c r="A28" s="186" t="s">
        <v>44</v>
      </c>
      <c r="B28" s="180">
        <v>395.42</v>
      </c>
      <c r="C28" s="110" t="s">
        <v>45</v>
      </c>
      <c r="D28" s="173"/>
      <c r="E28" s="173"/>
      <c r="F28" s="110"/>
      <c r="G28" s="180"/>
      <c r="H28" s="182"/>
    </row>
    <row r="29" ht="13.5" spans="1:8">
      <c r="A29" s="110" t="s">
        <v>46</v>
      </c>
      <c r="B29" s="176"/>
      <c r="C29" s="110" t="s">
        <v>47</v>
      </c>
      <c r="D29" s="173"/>
      <c r="E29" s="173"/>
      <c r="F29" s="186"/>
      <c r="G29" s="187"/>
      <c r="H29" s="173"/>
    </row>
    <row r="30" ht="13.5" spans="1:8">
      <c r="A30" s="174" t="s">
        <v>48</v>
      </c>
      <c r="B30" s="176"/>
      <c r="C30" s="186" t="s">
        <v>49</v>
      </c>
      <c r="D30" s="180">
        <v>395.42</v>
      </c>
      <c r="E30" s="182"/>
      <c r="F30" s="186" t="s">
        <v>49</v>
      </c>
      <c r="G30" s="180">
        <v>395.42</v>
      </c>
      <c r="H30" s="185"/>
    </row>
    <row r="31" ht="13.5" spans="1:8">
      <c r="A31" s="174" t="s">
        <v>50</v>
      </c>
      <c r="B31" s="188"/>
      <c r="C31" s="110" t="s">
        <v>51</v>
      </c>
      <c r="D31" s="182"/>
      <c r="E31" s="182"/>
      <c r="F31" s="110" t="s">
        <v>51</v>
      </c>
      <c r="G31" s="180"/>
      <c r="H31" s="185"/>
    </row>
    <row r="32" ht="13.5" spans="1:8">
      <c r="A32" s="174"/>
      <c r="B32" s="188"/>
      <c r="C32" s="110"/>
      <c r="D32" s="182"/>
      <c r="E32" s="182"/>
      <c r="F32" s="110"/>
      <c r="G32" s="180"/>
      <c r="H32" s="185"/>
    </row>
    <row r="33" ht="13.5" spans="1:8">
      <c r="A33" s="186" t="s">
        <v>52</v>
      </c>
      <c r="B33" s="180">
        <v>395.42</v>
      </c>
      <c r="C33" s="186" t="s">
        <v>53</v>
      </c>
      <c r="D33" s="180">
        <v>395.42</v>
      </c>
      <c r="E33" s="173"/>
      <c r="F33" s="186" t="s">
        <v>53</v>
      </c>
      <c r="G33" s="180">
        <v>395.42</v>
      </c>
      <c r="H33" s="177"/>
    </row>
  </sheetData>
  <mergeCells count="4">
    <mergeCell ref="A1:H1"/>
    <mergeCell ref="A2:H2"/>
    <mergeCell ref="A4:B4"/>
    <mergeCell ref="C4:H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D5" sqref="D5:I5"/>
    </sheetView>
  </sheetViews>
  <sheetFormatPr defaultColWidth="9" defaultRowHeight="14.25"/>
  <cols>
    <col min="1" max="2" width="6.10833333333333" style="1" customWidth="1"/>
    <col min="3" max="3" width="12.3333333333333" style="1" customWidth="1"/>
    <col min="4" max="4" width="24.3333333333333" style="1" customWidth="1"/>
    <col min="5" max="5" width="19.6666666666667" style="1" customWidth="1"/>
    <col min="6" max="6" width="12.3333333333333" style="1" customWidth="1"/>
    <col min="7" max="7" width="12.6666666666667" style="1" customWidth="1"/>
    <col min="8" max="8" width="12.3333333333333" style="1" customWidth="1"/>
    <col min="9" max="9" width="21.25" style="1" customWidth="1"/>
  </cols>
  <sheetData>
    <row r="1" spans="1:4">
      <c r="A1" s="2" t="s">
        <v>170</v>
      </c>
      <c r="B1" s="3"/>
      <c r="C1" s="3"/>
      <c r="D1" s="3"/>
    </row>
    <row r="2" ht="20.25" spans="1:9">
      <c r="A2" s="4" t="s">
        <v>171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172</v>
      </c>
      <c r="B3" s="5"/>
      <c r="C3" s="5"/>
      <c r="D3" s="5"/>
      <c r="E3" s="5"/>
      <c r="F3" s="5"/>
      <c r="G3" s="5"/>
      <c r="H3" s="5"/>
      <c r="I3" s="5"/>
    </row>
    <row r="4" ht="15" spans="1:4">
      <c r="A4" s="6"/>
      <c r="B4" s="7"/>
      <c r="C4" s="7"/>
      <c r="D4" s="7"/>
    </row>
    <row r="5" ht="15" spans="1:9">
      <c r="A5" s="8" t="s">
        <v>173</v>
      </c>
      <c r="B5" s="8"/>
      <c r="C5" s="8"/>
      <c r="D5" s="8" t="s">
        <v>174</v>
      </c>
      <c r="E5" s="8"/>
      <c r="F5" s="8"/>
      <c r="G5" s="8"/>
      <c r="H5" s="8"/>
      <c r="I5" s="8"/>
    </row>
    <row r="6" ht="15" spans="1:9">
      <c r="A6" s="9" t="s">
        <v>175</v>
      </c>
      <c r="B6" s="9"/>
      <c r="C6" s="9"/>
      <c r="D6" s="8" t="s">
        <v>176</v>
      </c>
      <c r="E6" s="8"/>
      <c r="F6" s="9" t="s">
        <v>177</v>
      </c>
      <c r="G6" s="9"/>
      <c r="H6" s="9" t="s">
        <v>178</v>
      </c>
      <c r="I6" s="9"/>
    </row>
    <row r="7" ht="15" spans="1:9">
      <c r="A7" s="9" t="s">
        <v>179</v>
      </c>
      <c r="B7" s="9"/>
      <c r="C7" s="9"/>
      <c r="D7" s="9" t="s">
        <v>180</v>
      </c>
      <c r="E7" s="9"/>
      <c r="F7" s="9" t="s">
        <v>181</v>
      </c>
      <c r="G7" s="9"/>
      <c r="H7" s="8" t="s">
        <v>182</v>
      </c>
      <c r="I7" s="8"/>
    </row>
    <row r="8" ht="15" spans="1:9">
      <c r="A8" s="9" t="s">
        <v>183</v>
      </c>
      <c r="B8" s="10"/>
      <c r="C8" s="10"/>
      <c r="D8" s="11" t="s">
        <v>184</v>
      </c>
      <c r="E8" s="11"/>
      <c r="F8" s="12" t="s">
        <v>185</v>
      </c>
      <c r="G8" s="12"/>
      <c r="H8" s="8">
        <v>100</v>
      </c>
      <c r="I8" s="8"/>
    </row>
    <row r="9" ht="15" spans="1:9">
      <c r="A9" s="10"/>
      <c r="B9" s="10"/>
      <c r="C9" s="10"/>
      <c r="D9" s="11" t="s">
        <v>186</v>
      </c>
      <c r="E9" s="11"/>
      <c r="F9" s="12" t="s">
        <v>186</v>
      </c>
      <c r="G9" s="12"/>
      <c r="H9" s="8">
        <v>100</v>
      </c>
      <c r="I9" s="8"/>
    </row>
    <row r="10" ht="15" spans="1:9">
      <c r="A10" s="10"/>
      <c r="B10" s="10"/>
      <c r="C10" s="10"/>
      <c r="D10" s="11" t="s">
        <v>187</v>
      </c>
      <c r="E10" s="11"/>
      <c r="F10" s="12" t="s">
        <v>188</v>
      </c>
      <c r="G10" s="12"/>
      <c r="H10" s="13"/>
      <c r="I10" s="13"/>
    </row>
    <row r="11" ht="15" spans="1:9">
      <c r="A11" s="8" t="s">
        <v>189</v>
      </c>
      <c r="B11" s="9" t="s">
        <v>190</v>
      </c>
      <c r="C11" s="9"/>
      <c r="D11" s="9"/>
      <c r="E11" s="9"/>
      <c r="F11" s="9" t="s">
        <v>191</v>
      </c>
      <c r="G11" s="9"/>
      <c r="H11" s="9"/>
      <c r="I11" s="9"/>
    </row>
    <row r="12" ht="19.5" spans="1:9">
      <c r="A12" s="8"/>
      <c r="B12" s="14" t="s">
        <v>192</v>
      </c>
      <c r="C12" s="14"/>
      <c r="D12" s="14"/>
      <c r="E12" s="14"/>
      <c r="F12" s="15" t="s">
        <v>193</v>
      </c>
      <c r="G12" s="14"/>
      <c r="H12" s="14"/>
      <c r="I12" s="14"/>
    </row>
    <row r="13" ht="29.25" spans="1:9">
      <c r="A13" s="9" t="s">
        <v>194</v>
      </c>
      <c r="B13" s="9" t="s">
        <v>195</v>
      </c>
      <c r="C13" s="9" t="s">
        <v>196</v>
      </c>
      <c r="D13" s="9" t="s">
        <v>197</v>
      </c>
      <c r="E13" s="9" t="s">
        <v>198</v>
      </c>
      <c r="F13" s="9" t="s">
        <v>196</v>
      </c>
      <c r="G13" s="9" t="s">
        <v>197</v>
      </c>
      <c r="H13" s="9"/>
      <c r="I13" s="9" t="s">
        <v>198</v>
      </c>
    </row>
    <row r="14" ht="29.25" spans="1:9">
      <c r="A14" s="9"/>
      <c r="B14" s="9"/>
      <c r="C14" s="9"/>
      <c r="D14" s="11"/>
      <c r="E14" s="18"/>
      <c r="F14" s="16" t="s">
        <v>199</v>
      </c>
      <c r="G14" s="38" t="s">
        <v>200</v>
      </c>
      <c r="H14" s="39"/>
      <c r="I14" s="29" t="s">
        <v>201</v>
      </c>
    </row>
    <row r="15" ht="15" spans="1:9">
      <c r="A15" s="9"/>
      <c r="B15" s="9"/>
      <c r="C15" s="9"/>
      <c r="D15" s="11"/>
      <c r="E15" s="18"/>
      <c r="F15" s="16"/>
      <c r="G15" s="38" t="s">
        <v>202</v>
      </c>
      <c r="H15" s="39"/>
      <c r="I15" s="29" t="s">
        <v>203</v>
      </c>
    </row>
    <row r="16" ht="15" spans="1:9">
      <c r="A16" s="9"/>
      <c r="B16" s="9"/>
      <c r="C16" s="9"/>
      <c r="D16" s="11"/>
      <c r="E16" s="18"/>
      <c r="F16" s="33"/>
      <c r="G16" s="38" t="s">
        <v>204</v>
      </c>
      <c r="H16" s="39"/>
      <c r="I16" s="41" t="s">
        <v>205</v>
      </c>
    </row>
    <row r="17" ht="15" spans="1:9">
      <c r="A17" s="9"/>
      <c r="B17" s="9"/>
      <c r="C17" s="9"/>
      <c r="D17" s="11"/>
      <c r="E17" s="18"/>
      <c r="F17" s="33" t="s">
        <v>206</v>
      </c>
      <c r="G17" s="38" t="s">
        <v>207</v>
      </c>
      <c r="H17" s="39"/>
      <c r="I17" s="30">
        <v>1</v>
      </c>
    </row>
    <row r="18" ht="15" spans="1:9">
      <c r="A18" s="9"/>
      <c r="B18" s="9"/>
      <c r="C18" s="9"/>
      <c r="D18" s="11"/>
      <c r="E18" s="18"/>
      <c r="F18" s="9"/>
      <c r="G18" s="38" t="s">
        <v>208</v>
      </c>
      <c r="H18" s="39"/>
      <c r="I18" s="42">
        <v>1</v>
      </c>
    </row>
    <row r="19" ht="15" spans="1:9">
      <c r="A19" s="9"/>
      <c r="B19" s="9"/>
      <c r="C19" s="9"/>
      <c r="D19" s="11"/>
      <c r="E19" s="18"/>
      <c r="F19" s="9" t="s">
        <v>209</v>
      </c>
      <c r="G19" s="38" t="s">
        <v>210</v>
      </c>
      <c r="H19" s="39"/>
      <c r="I19" s="35">
        <v>44197</v>
      </c>
    </row>
    <row r="20" ht="15" spans="1:9">
      <c r="A20" s="9"/>
      <c r="B20" s="9"/>
      <c r="C20" s="9"/>
      <c r="D20" s="11"/>
      <c r="E20" s="18"/>
      <c r="F20" s="9"/>
      <c r="G20" s="38" t="s">
        <v>211</v>
      </c>
      <c r="H20" s="39"/>
      <c r="I20" s="42" t="s">
        <v>212</v>
      </c>
    </row>
    <row r="21" ht="15" spans="1:9">
      <c r="A21" s="9"/>
      <c r="B21" s="9"/>
      <c r="C21" s="9"/>
      <c r="D21" s="11"/>
      <c r="E21" s="18"/>
      <c r="F21" s="40" t="s">
        <v>213</v>
      </c>
      <c r="G21" s="38" t="s">
        <v>214</v>
      </c>
      <c r="H21" s="39"/>
      <c r="I21" s="17" t="s">
        <v>215</v>
      </c>
    </row>
    <row r="22" ht="29.25" spans="1:9">
      <c r="A22" s="9"/>
      <c r="B22" s="23" t="s">
        <v>216</v>
      </c>
      <c r="C22" s="9" t="s">
        <v>217</v>
      </c>
      <c r="D22" s="24" t="s">
        <v>218</v>
      </c>
      <c r="E22" s="18"/>
      <c r="F22" s="9" t="s">
        <v>217</v>
      </c>
      <c r="G22" s="22" t="s">
        <v>219</v>
      </c>
      <c r="H22" s="22"/>
      <c r="I22" s="11" t="s">
        <v>220</v>
      </c>
    </row>
    <row r="23" ht="15" spans="1:9">
      <c r="A23" s="25"/>
      <c r="B23" s="23"/>
      <c r="C23" s="25" t="s">
        <v>221</v>
      </c>
      <c r="D23" s="24" t="s">
        <v>218</v>
      </c>
      <c r="E23" s="26"/>
      <c r="F23" s="25" t="s">
        <v>221</v>
      </c>
      <c r="G23" s="24" t="s">
        <v>222</v>
      </c>
      <c r="H23" s="24"/>
      <c r="I23" s="22" t="s">
        <v>223</v>
      </c>
    </row>
    <row r="24" ht="15" spans="1:9">
      <c r="A24" s="25"/>
      <c r="B24" s="23"/>
      <c r="C24" s="25"/>
      <c r="D24" s="24" t="s">
        <v>224</v>
      </c>
      <c r="E24" s="26"/>
      <c r="F24" s="25"/>
      <c r="G24" s="24"/>
      <c r="H24" s="24"/>
      <c r="I24" s="22"/>
    </row>
    <row r="25" ht="15" spans="1:9">
      <c r="A25" s="25"/>
      <c r="B25" s="23"/>
      <c r="C25" s="25"/>
      <c r="D25" s="24" t="s">
        <v>225</v>
      </c>
      <c r="E25" s="26"/>
      <c r="F25" s="25"/>
      <c r="G25" s="24"/>
      <c r="H25" s="24"/>
      <c r="I25" s="22"/>
    </row>
    <row r="26" ht="43.5" spans="1:9">
      <c r="A26" s="25"/>
      <c r="B26" s="25" t="s">
        <v>226</v>
      </c>
      <c r="C26" s="25" t="s">
        <v>227</v>
      </c>
      <c r="D26" s="24" t="s">
        <v>218</v>
      </c>
      <c r="E26" s="23"/>
      <c r="F26" s="25" t="s">
        <v>227</v>
      </c>
      <c r="G26" s="22" t="s">
        <v>228</v>
      </c>
      <c r="H26" s="22"/>
      <c r="I26" s="31" t="s">
        <v>229</v>
      </c>
    </row>
  </sheetData>
  <mergeCells count="45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6:H26"/>
    <mergeCell ref="A11:A12"/>
    <mergeCell ref="A13:A25"/>
    <mergeCell ref="B14:B21"/>
    <mergeCell ref="B22:B25"/>
    <mergeCell ref="C23:C25"/>
    <mergeCell ref="F14:F16"/>
    <mergeCell ref="F17:F18"/>
    <mergeCell ref="F19:F20"/>
    <mergeCell ref="F23:F25"/>
    <mergeCell ref="I23:I25"/>
    <mergeCell ref="A8:C10"/>
    <mergeCell ref="G23:H2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D5" sqref="D5:I5"/>
    </sheetView>
  </sheetViews>
  <sheetFormatPr defaultColWidth="9" defaultRowHeight="13.5"/>
  <cols>
    <col min="1" max="3" width="9" style="32"/>
    <col min="4" max="4" width="13" style="32" customWidth="1"/>
    <col min="5" max="5" width="9" style="32"/>
    <col min="6" max="6" width="18.75" style="32" customWidth="1"/>
    <col min="7" max="7" width="22.5" style="32" customWidth="1"/>
    <col min="8" max="8" width="5.5" style="32" customWidth="1"/>
    <col min="9" max="9" width="25.5" style="32" customWidth="1"/>
  </cols>
  <sheetData>
    <row r="1" ht="14.25" spans="1:9">
      <c r="A1" s="2" t="s">
        <v>170</v>
      </c>
      <c r="B1" s="3"/>
      <c r="C1" s="3"/>
      <c r="D1" s="3"/>
      <c r="E1" s="1"/>
      <c r="F1" s="1"/>
      <c r="G1" s="1"/>
      <c r="H1" s="1"/>
      <c r="I1" s="1"/>
    </row>
    <row r="2" ht="20.25" spans="1:9">
      <c r="A2" s="4" t="s">
        <v>171</v>
      </c>
      <c r="B2" s="4"/>
      <c r="C2" s="4"/>
      <c r="D2" s="4"/>
      <c r="E2" s="4"/>
      <c r="F2" s="4"/>
      <c r="G2" s="4"/>
      <c r="H2" s="4"/>
      <c r="I2" s="4"/>
    </row>
    <row r="3" ht="14.25" spans="1:9">
      <c r="A3" s="5" t="s">
        <v>172</v>
      </c>
      <c r="B3" s="5"/>
      <c r="C3" s="5"/>
      <c r="D3" s="5"/>
      <c r="E3" s="5"/>
      <c r="F3" s="5"/>
      <c r="G3" s="5"/>
      <c r="H3" s="5"/>
      <c r="I3" s="5"/>
    </row>
    <row r="4" ht="15" spans="1:9">
      <c r="A4" s="6"/>
      <c r="B4" s="7"/>
      <c r="C4" s="7"/>
      <c r="D4" s="7"/>
      <c r="E4" s="1"/>
      <c r="F4" s="1"/>
      <c r="G4" s="1"/>
      <c r="H4" s="1"/>
      <c r="I4" s="1"/>
    </row>
    <row r="5" ht="15" spans="1:9">
      <c r="A5" s="8" t="s">
        <v>173</v>
      </c>
      <c r="B5" s="8"/>
      <c r="C5" s="8"/>
      <c r="D5" s="8" t="s">
        <v>230</v>
      </c>
      <c r="E5" s="8"/>
      <c r="F5" s="8"/>
      <c r="G5" s="8"/>
      <c r="H5" s="8"/>
      <c r="I5" s="8"/>
    </row>
    <row r="6" ht="15" spans="1:9">
      <c r="A6" s="9" t="s">
        <v>175</v>
      </c>
      <c r="B6" s="9"/>
      <c r="C6" s="9"/>
      <c r="D6" s="8" t="s">
        <v>176</v>
      </c>
      <c r="E6" s="8"/>
      <c r="F6" s="9" t="s">
        <v>177</v>
      </c>
      <c r="G6" s="9"/>
      <c r="H6" s="9" t="s">
        <v>178</v>
      </c>
      <c r="I6" s="9"/>
    </row>
    <row r="7" ht="15" spans="1:9">
      <c r="A7" s="9" t="s">
        <v>179</v>
      </c>
      <c r="B7" s="9"/>
      <c r="C7" s="9"/>
      <c r="D7" s="9" t="s">
        <v>180</v>
      </c>
      <c r="E7" s="9"/>
      <c r="F7" s="9" t="s">
        <v>181</v>
      </c>
      <c r="G7" s="9"/>
      <c r="H7" s="8" t="s">
        <v>182</v>
      </c>
      <c r="I7" s="8"/>
    </row>
    <row r="8" ht="29.25" spans="1:9">
      <c r="A8" s="9" t="s">
        <v>183</v>
      </c>
      <c r="B8" s="10"/>
      <c r="C8" s="10"/>
      <c r="D8" s="11" t="s">
        <v>184</v>
      </c>
      <c r="E8" s="11"/>
      <c r="F8" s="12" t="s">
        <v>185</v>
      </c>
      <c r="G8" s="12"/>
      <c r="H8" s="8">
        <v>60</v>
      </c>
      <c r="I8" s="8"/>
    </row>
    <row r="9" ht="29.25" spans="1:9">
      <c r="A9" s="10"/>
      <c r="B9" s="10"/>
      <c r="C9" s="10"/>
      <c r="D9" s="11" t="s">
        <v>231</v>
      </c>
      <c r="E9" s="11"/>
      <c r="F9" s="12" t="s">
        <v>186</v>
      </c>
      <c r="G9" s="12"/>
      <c r="H9" s="8">
        <v>60</v>
      </c>
      <c r="I9" s="8"/>
    </row>
    <row r="10" ht="15" spans="1:9">
      <c r="A10" s="10"/>
      <c r="B10" s="10"/>
      <c r="C10" s="10"/>
      <c r="D10" s="11" t="s">
        <v>232</v>
      </c>
      <c r="E10" s="11"/>
      <c r="F10" s="12" t="s">
        <v>188</v>
      </c>
      <c r="G10" s="12"/>
      <c r="H10" s="13"/>
      <c r="I10" s="13"/>
    </row>
    <row r="11" ht="15" spans="1:9">
      <c r="A11" s="8" t="s">
        <v>189</v>
      </c>
      <c r="B11" s="9" t="s">
        <v>190</v>
      </c>
      <c r="C11" s="9"/>
      <c r="D11" s="9"/>
      <c r="E11" s="9"/>
      <c r="F11" s="9" t="s">
        <v>191</v>
      </c>
      <c r="G11" s="9"/>
      <c r="H11" s="9"/>
      <c r="I11" s="9"/>
    </row>
    <row r="12" ht="19.5" spans="1:9">
      <c r="A12" s="8"/>
      <c r="B12" s="14" t="s">
        <v>192</v>
      </c>
      <c r="C12" s="14"/>
      <c r="D12" s="14"/>
      <c r="E12" s="14"/>
      <c r="F12" s="15" t="s">
        <v>233</v>
      </c>
      <c r="G12" s="14"/>
      <c r="H12" s="14"/>
      <c r="I12" s="14"/>
    </row>
    <row r="13" ht="29.25" spans="1:9">
      <c r="A13" s="9" t="s">
        <v>194</v>
      </c>
      <c r="B13" s="9" t="s">
        <v>195</v>
      </c>
      <c r="C13" s="9" t="s">
        <v>196</v>
      </c>
      <c r="D13" s="9" t="s">
        <v>197</v>
      </c>
      <c r="E13" s="9" t="s">
        <v>198</v>
      </c>
      <c r="F13" s="9" t="s">
        <v>196</v>
      </c>
      <c r="G13" s="9" t="s">
        <v>197</v>
      </c>
      <c r="H13" s="9"/>
      <c r="I13" s="9" t="s">
        <v>198</v>
      </c>
    </row>
    <row r="14" ht="15" spans="1:9">
      <c r="A14" s="9"/>
      <c r="B14" s="9"/>
      <c r="C14" s="9"/>
      <c r="D14" s="9"/>
      <c r="E14" s="9"/>
      <c r="F14" s="16" t="s">
        <v>199</v>
      </c>
      <c r="G14" s="12" t="s">
        <v>234</v>
      </c>
      <c r="H14" s="12"/>
      <c r="I14" s="29" t="s">
        <v>235</v>
      </c>
    </row>
    <row r="15" ht="29.25" spans="1:9">
      <c r="A15" s="9"/>
      <c r="B15" s="9"/>
      <c r="C15" s="9"/>
      <c r="D15" s="9"/>
      <c r="E15" s="9"/>
      <c r="F15" s="16"/>
      <c r="G15" s="12" t="s">
        <v>236</v>
      </c>
      <c r="H15" s="12"/>
      <c r="I15" s="11" t="s">
        <v>237</v>
      </c>
    </row>
    <row r="16" ht="15" spans="1:9">
      <c r="A16" s="9"/>
      <c r="B16" s="9"/>
      <c r="C16" s="9"/>
      <c r="D16" s="9"/>
      <c r="E16" s="9"/>
      <c r="F16" s="16"/>
      <c r="G16" s="12" t="s">
        <v>238</v>
      </c>
      <c r="H16" s="12"/>
      <c r="I16" s="29" t="s">
        <v>239</v>
      </c>
    </row>
    <row r="17" ht="15" spans="1:9">
      <c r="A17" s="9"/>
      <c r="B17" s="9"/>
      <c r="C17" s="9"/>
      <c r="D17" s="9"/>
      <c r="E17" s="9"/>
      <c r="F17" s="16"/>
      <c r="G17" s="12" t="s">
        <v>240</v>
      </c>
      <c r="H17" s="12"/>
      <c r="I17" s="29" t="s">
        <v>241</v>
      </c>
    </row>
    <row r="18" ht="15" spans="1:9">
      <c r="A18" s="9"/>
      <c r="B18" s="9"/>
      <c r="C18" s="9"/>
      <c r="D18" s="9"/>
      <c r="E18" s="9"/>
      <c r="F18" s="16"/>
      <c r="G18" s="12" t="s">
        <v>242</v>
      </c>
      <c r="H18" s="12"/>
      <c r="I18" s="29" t="s">
        <v>243</v>
      </c>
    </row>
    <row r="19" ht="15" spans="1:9">
      <c r="A19" s="9"/>
      <c r="B19" s="9"/>
      <c r="C19" s="9"/>
      <c r="D19" s="9"/>
      <c r="E19" s="9"/>
      <c r="F19" s="16"/>
      <c r="G19" s="12" t="s">
        <v>244</v>
      </c>
      <c r="H19" s="12"/>
      <c r="I19" s="29" t="s">
        <v>245</v>
      </c>
    </row>
    <row r="20" ht="15" spans="1:9">
      <c r="A20" s="9"/>
      <c r="B20" s="8"/>
      <c r="C20" s="9"/>
      <c r="D20" s="17"/>
      <c r="E20" s="18"/>
      <c r="F20" s="16"/>
      <c r="G20" s="22" t="s">
        <v>246</v>
      </c>
      <c r="H20" s="22"/>
      <c r="I20" s="30">
        <v>1</v>
      </c>
    </row>
    <row r="21" ht="15" spans="1:9">
      <c r="A21" s="9"/>
      <c r="B21" s="8"/>
      <c r="C21" s="9"/>
      <c r="D21" s="11" t="s">
        <v>247</v>
      </c>
      <c r="E21" s="18"/>
      <c r="F21" s="33"/>
      <c r="G21" s="22" t="s">
        <v>248</v>
      </c>
      <c r="H21" s="22"/>
      <c r="I21" s="30">
        <v>1</v>
      </c>
    </row>
    <row r="22" ht="29.25" spans="1:9">
      <c r="A22" s="9"/>
      <c r="B22" s="8"/>
      <c r="C22" s="9"/>
      <c r="D22" s="11"/>
      <c r="E22" s="18"/>
      <c r="F22" s="16" t="s">
        <v>206</v>
      </c>
      <c r="G22" s="19" t="s">
        <v>249</v>
      </c>
      <c r="H22" s="20"/>
      <c r="I22" s="30" t="s">
        <v>250</v>
      </c>
    </row>
    <row r="23" ht="15" spans="1:9">
      <c r="A23" s="9"/>
      <c r="B23" s="8"/>
      <c r="C23" s="9"/>
      <c r="D23" s="11"/>
      <c r="E23" s="18"/>
      <c r="F23" s="16"/>
      <c r="G23" s="19" t="s">
        <v>251</v>
      </c>
      <c r="H23" s="20"/>
      <c r="I23" s="34" t="s">
        <v>252</v>
      </c>
    </row>
    <row r="24" ht="15" spans="1:9">
      <c r="A24" s="9"/>
      <c r="B24" s="8"/>
      <c r="C24" s="9"/>
      <c r="D24" s="11"/>
      <c r="E24" s="18"/>
      <c r="F24" s="16"/>
      <c r="G24" s="19" t="s">
        <v>253</v>
      </c>
      <c r="H24" s="20"/>
      <c r="I24" s="30">
        <v>1</v>
      </c>
    </row>
    <row r="25" ht="15" spans="1:9">
      <c r="A25" s="9"/>
      <c r="B25" s="8"/>
      <c r="C25" s="9"/>
      <c r="D25" s="11"/>
      <c r="E25" s="18"/>
      <c r="F25" s="16"/>
      <c r="G25" s="19" t="s">
        <v>254</v>
      </c>
      <c r="H25" s="20"/>
      <c r="I25" s="30">
        <v>1</v>
      </c>
    </row>
    <row r="26" ht="15" spans="1:9">
      <c r="A26" s="9"/>
      <c r="B26" s="8"/>
      <c r="C26" s="9"/>
      <c r="D26" s="11"/>
      <c r="E26" s="18"/>
      <c r="F26" s="33"/>
      <c r="G26" s="19" t="s">
        <v>255</v>
      </c>
      <c r="H26" s="20"/>
      <c r="I26" s="30">
        <v>0.8</v>
      </c>
    </row>
    <row r="27" ht="15" spans="1:9">
      <c r="A27" s="9"/>
      <c r="B27" s="8"/>
      <c r="C27" s="9"/>
      <c r="D27" s="11"/>
      <c r="E27" s="18"/>
      <c r="F27" s="16" t="s">
        <v>209</v>
      </c>
      <c r="G27" s="19" t="s">
        <v>256</v>
      </c>
      <c r="H27" s="20"/>
      <c r="I27" s="35">
        <v>44197</v>
      </c>
    </row>
    <row r="28" ht="15" spans="1:9">
      <c r="A28" s="9"/>
      <c r="B28" s="8"/>
      <c r="C28" s="9" t="s">
        <v>209</v>
      </c>
      <c r="D28" s="11" t="s">
        <v>257</v>
      </c>
      <c r="E28" s="18"/>
      <c r="F28" s="33"/>
      <c r="G28" s="12" t="s">
        <v>258</v>
      </c>
      <c r="H28" s="12"/>
      <c r="I28" s="36" t="s">
        <v>259</v>
      </c>
    </row>
    <row r="29" ht="15" spans="1:9">
      <c r="A29" s="9"/>
      <c r="B29" s="8"/>
      <c r="C29" s="9"/>
      <c r="D29" s="11"/>
      <c r="E29" s="18"/>
      <c r="F29" s="16" t="s">
        <v>260</v>
      </c>
      <c r="G29" s="19" t="s">
        <v>214</v>
      </c>
      <c r="H29" s="20"/>
      <c r="I29" s="17" t="s">
        <v>261</v>
      </c>
    </row>
    <row r="30" ht="15" spans="1:9">
      <c r="A30" s="9"/>
      <c r="B30" s="8"/>
      <c r="C30" s="9"/>
      <c r="D30" s="11"/>
      <c r="E30" s="18"/>
      <c r="F30" s="16"/>
      <c r="G30" s="12" t="s">
        <v>262</v>
      </c>
      <c r="H30" s="12"/>
      <c r="I30" s="17" t="s">
        <v>263</v>
      </c>
    </row>
    <row r="31" ht="43.5" spans="1:9">
      <c r="A31" s="9"/>
      <c r="B31" s="23" t="s">
        <v>216</v>
      </c>
      <c r="C31" s="9" t="s">
        <v>217</v>
      </c>
      <c r="D31" s="24" t="s">
        <v>218</v>
      </c>
      <c r="E31" s="18"/>
      <c r="F31" s="9" t="s">
        <v>217</v>
      </c>
      <c r="G31" s="22" t="s">
        <v>264</v>
      </c>
      <c r="H31" s="22"/>
      <c r="I31" s="11" t="s">
        <v>265</v>
      </c>
    </row>
    <row r="32" ht="15" spans="1:9">
      <c r="A32" s="25"/>
      <c r="B32" s="23"/>
      <c r="C32" s="25" t="s">
        <v>221</v>
      </c>
      <c r="D32" s="24" t="s">
        <v>218</v>
      </c>
      <c r="E32" s="26"/>
      <c r="F32" s="25" t="s">
        <v>221</v>
      </c>
      <c r="G32" s="24" t="s">
        <v>266</v>
      </c>
      <c r="H32" s="24"/>
      <c r="I32" s="22" t="s">
        <v>267</v>
      </c>
    </row>
    <row r="33" ht="15" spans="1:9">
      <c r="A33" s="25"/>
      <c r="B33" s="23"/>
      <c r="C33" s="25"/>
      <c r="D33" s="24" t="s">
        <v>224</v>
      </c>
      <c r="E33" s="26"/>
      <c r="F33" s="25"/>
      <c r="G33" s="24"/>
      <c r="H33" s="24"/>
      <c r="I33" s="22"/>
    </row>
    <row r="34" ht="15" spans="1:9">
      <c r="A34" s="25"/>
      <c r="B34" s="23"/>
      <c r="C34" s="25"/>
      <c r="D34" s="24" t="s">
        <v>225</v>
      </c>
      <c r="E34" s="26"/>
      <c r="F34" s="25"/>
      <c r="G34" s="24"/>
      <c r="H34" s="24"/>
      <c r="I34" s="22"/>
    </row>
    <row r="35" ht="15" spans="1:9">
      <c r="A35" s="25"/>
      <c r="B35" s="23"/>
      <c r="C35" s="25"/>
      <c r="D35" s="24"/>
      <c r="E35" s="26"/>
      <c r="F35" s="27" t="s">
        <v>227</v>
      </c>
      <c r="G35" s="19" t="s">
        <v>268</v>
      </c>
      <c r="H35" s="20"/>
      <c r="I35" s="37" t="s">
        <v>269</v>
      </c>
    </row>
    <row r="36" ht="43.5" spans="1:9">
      <c r="A36" s="25"/>
      <c r="B36" s="25" t="s">
        <v>226</v>
      </c>
      <c r="C36" s="25" t="s">
        <v>227</v>
      </c>
      <c r="D36" s="24" t="s">
        <v>218</v>
      </c>
      <c r="E36" s="23"/>
      <c r="F36" s="28"/>
      <c r="G36" s="12" t="s">
        <v>270</v>
      </c>
      <c r="H36" s="12"/>
      <c r="I36" s="37" t="s">
        <v>269</v>
      </c>
    </row>
  </sheetData>
  <mergeCells count="58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5:H35"/>
    <mergeCell ref="G36:H36"/>
    <mergeCell ref="A11:A12"/>
    <mergeCell ref="A13:A34"/>
    <mergeCell ref="B20:B28"/>
    <mergeCell ref="B31:B34"/>
    <mergeCell ref="C20:C21"/>
    <mergeCell ref="C32:C34"/>
    <mergeCell ref="F14:F21"/>
    <mergeCell ref="F22:F26"/>
    <mergeCell ref="F27:F28"/>
    <mergeCell ref="F29:F30"/>
    <mergeCell ref="F32:F34"/>
    <mergeCell ref="F35:F36"/>
    <mergeCell ref="I32:I34"/>
    <mergeCell ref="A8:C10"/>
    <mergeCell ref="G32:H34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D5" sqref="D5:I5"/>
    </sheetView>
  </sheetViews>
  <sheetFormatPr defaultColWidth="9" defaultRowHeight="14.25"/>
  <cols>
    <col min="1" max="1" width="6.10833333333333" style="1" customWidth="1"/>
    <col min="2" max="2" width="7.875" style="1" customWidth="1"/>
    <col min="3" max="3" width="11.75" style="1" customWidth="1"/>
    <col min="4" max="4" width="17.375" style="1" customWidth="1"/>
    <col min="5" max="5" width="13.5" style="1" customWidth="1"/>
    <col min="6" max="6" width="12.3333333333333" style="1" customWidth="1"/>
    <col min="7" max="7" width="12.6666666666667" style="1" customWidth="1"/>
    <col min="8" max="8" width="12.3333333333333" style="1" customWidth="1"/>
    <col min="9" max="9" width="21.25" style="1" customWidth="1"/>
  </cols>
  <sheetData>
    <row r="1" spans="1:4">
      <c r="A1" s="2" t="s">
        <v>170</v>
      </c>
      <c r="B1" s="3"/>
      <c r="C1" s="3"/>
      <c r="D1" s="3"/>
    </row>
    <row r="2" ht="20.25" spans="1:9">
      <c r="A2" s="4" t="s">
        <v>171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172</v>
      </c>
      <c r="B3" s="5"/>
      <c r="C3" s="5"/>
      <c r="D3" s="5"/>
      <c r="E3" s="5"/>
      <c r="F3" s="5"/>
      <c r="G3" s="5"/>
      <c r="H3" s="5"/>
      <c r="I3" s="5"/>
    </row>
    <row r="4" ht="15" spans="1:4">
      <c r="A4" s="6"/>
      <c r="B4" s="7"/>
      <c r="C4" s="7"/>
      <c r="D4" s="7"/>
    </row>
    <row r="5" ht="15" spans="1:9">
      <c r="A5" s="8" t="s">
        <v>173</v>
      </c>
      <c r="B5" s="8"/>
      <c r="C5" s="8"/>
      <c r="D5" s="8" t="s">
        <v>271</v>
      </c>
      <c r="E5" s="8"/>
      <c r="F5" s="8"/>
      <c r="G5" s="8"/>
      <c r="H5" s="8"/>
      <c r="I5" s="8"/>
    </row>
    <row r="6" ht="15" spans="1:9">
      <c r="A6" s="9" t="s">
        <v>175</v>
      </c>
      <c r="B6" s="9"/>
      <c r="C6" s="9"/>
      <c r="D6" s="8" t="s">
        <v>176</v>
      </c>
      <c r="E6" s="8"/>
      <c r="F6" s="9" t="s">
        <v>177</v>
      </c>
      <c r="G6" s="9"/>
      <c r="H6" s="9" t="s">
        <v>178</v>
      </c>
      <c r="I6" s="9"/>
    </row>
    <row r="7" ht="15" spans="1:9">
      <c r="A7" s="9" t="s">
        <v>179</v>
      </c>
      <c r="B7" s="9"/>
      <c r="C7" s="9"/>
      <c r="D7" s="9" t="s">
        <v>180</v>
      </c>
      <c r="E7" s="9"/>
      <c r="F7" s="9" t="s">
        <v>181</v>
      </c>
      <c r="G7" s="9"/>
      <c r="H7" s="8" t="s">
        <v>182</v>
      </c>
      <c r="I7" s="8"/>
    </row>
    <row r="8" ht="15" spans="1:9">
      <c r="A8" s="9" t="s">
        <v>183</v>
      </c>
      <c r="B8" s="10"/>
      <c r="C8" s="10"/>
      <c r="D8" s="11" t="s">
        <v>184</v>
      </c>
      <c r="E8" s="11"/>
      <c r="F8" s="12" t="s">
        <v>185</v>
      </c>
      <c r="G8" s="12"/>
      <c r="H8" s="8">
        <v>20</v>
      </c>
      <c r="I8" s="8"/>
    </row>
    <row r="9" ht="29.25" spans="1:9">
      <c r="A9" s="10"/>
      <c r="B9" s="10"/>
      <c r="C9" s="10"/>
      <c r="D9" s="11" t="s">
        <v>186</v>
      </c>
      <c r="E9" s="11"/>
      <c r="F9" s="12" t="s">
        <v>186</v>
      </c>
      <c r="G9" s="12"/>
      <c r="H9" s="8">
        <v>20</v>
      </c>
      <c r="I9" s="8"/>
    </row>
    <row r="10" ht="29.25" spans="1:9">
      <c r="A10" s="10"/>
      <c r="B10" s="10"/>
      <c r="C10" s="10"/>
      <c r="D10" s="11" t="s">
        <v>187</v>
      </c>
      <c r="E10" s="11"/>
      <c r="F10" s="12" t="s">
        <v>188</v>
      </c>
      <c r="G10" s="12"/>
      <c r="H10" s="13"/>
      <c r="I10" s="13"/>
    </row>
    <row r="11" ht="15" spans="1:9">
      <c r="A11" s="8" t="s">
        <v>189</v>
      </c>
      <c r="B11" s="9" t="s">
        <v>190</v>
      </c>
      <c r="C11" s="9"/>
      <c r="D11" s="9"/>
      <c r="E11" s="9"/>
      <c r="F11" s="9" t="s">
        <v>191</v>
      </c>
      <c r="G11" s="9"/>
      <c r="H11" s="9"/>
      <c r="I11" s="9"/>
    </row>
    <row r="12" ht="19.5" spans="1:9">
      <c r="A12" s="8"/>
      <c r="B12" s="14" t="s">
        <v>192</v>
      </c>
      <c r="C12" s="14"/>
      <c r="D12" s="14"/>
      <c r="E12" s="14"/>
      <c r="F12" s="15" t="s">
        <v>272</v>
      </c>
      <c r="G12" s="14"/>
      <c r="H12" s="14"/>
      <c r="I12" s="14"/>
    </row>
    <row r="13" ht="29.25" spans="1:9">
      <c r="A13" s="9" t="s">
        <v>194</v>
      </c>
      <c r="B13" s="9" t="s">
        <v>195</v>
      </c>
      <c r="C13" s="9" t="s">
        <v>196</v>
      </c>
      <c r="D13" s="9" t="s">
        <v>197</v>
      </c>
      <c r="E13" s="12" t="s">
        <v>198</v>
      </c>
      <c r="F13" s="9" t="s">
        <v>196</v>
      </c>
      <c r="G13" s="9" t="s">
        <v>197</v>
      </c>
      <c r="H13" s="9"/>
      <c r="I13" s="9" t="s">
        <v>198</v>
      </c>
    </row>
    <row r="14" ht="15" spans="1:9">
      <c r="A14" s="9"/>
      <c r="B14" s="9"/>
      <c r="C14" s="9"/>
      <c r="D14" s="9"/>
      <c r="E14" s="9"/>
      <c r="F14" s="16" t="s">
        <v>199</v>
      </c>
      <c r="G14" s="12" t="s">
        <v>273</v>
      </c>
      <c r="H14" s="12"/>
      <c r="I14" s="29" t="s">
        <v>274</v>
      </c>
    </row>
    <row r="15" ht="15" spans="1:9">
      <c r="A15" s="9"/>
      <c r="B15" s="9"/>
      <c r="C15" s="9"/>
      <c r="D15" s="9"/>
      <c r="E15" s="9"/>
      <c r="F15" s="16"/>
      <c r="G15" s="12" t="s">
        <v>275</v>
      </c>
      <c r="H15" s="12"/>
      <c r="I15" s="29" t="s">
        <v>276</v>
      </c>
    </row>
    <row r="16" ht="43.5" spans="1:9">
      <c r="A16" s="9"/>
      <c r="B16" s="9"/>
      <c r="C16" s="9"/>
      <c r="D16" s="9"/>
      <c r="E16" s="9"/>
      <c r="F16" s="16"/>
      <c r="G16" s="12" t="s">
        <v>277</v>
      </c>
      <c r="H16" s="12"/>
      <c r="I16" s="18" t="s">
        <v>278</v>
      </c>
    </row>
    <row r="17" ht="15" spans="1:9">
      <c r="A17" s="9"/>
      <c r="B17" s="8"/>
      <c r="C17" s="9"/>
      <c r="D17" s="17"/>
      <c r="E17" s="18"/>
      <c r="F17" s="16"/>
      <c r="G17" s="19" t="s">
        <v>279</v>
      </c>
      <c r="H17" s="20"/>
      <c r="I17" s="30">
        <v>1</v>
      </c>
    </row>
    <row r="18" ht="15" spans="1:9">
      <c r="A18" s="9"/>
      <c r="B18" s="8"/>
      <c r="C18" s="9"/>
      <c r="D18" s="17"/>
      <c r="E18" s="18"/>
      <c r="F18" s="16"/>
      <c r="G18" s="19" t="s">
        <v>280</v>
      </c>
      <c r="H18" s="20"/>
      <c r="I18" s="30" t="s">
        <v>281</v>
      </c>
    </row>
    <row r="19" ht="29.25" spans="1:9">
      <c r="A19" s="9"/>
      <c r="B19" s="8"/>
      <c r="C19" s="9"/>
      <c r="D19" s="17"/>
      <c r="E19" s="18"/>
      <c r="F19" s="21" t="s">
        <v>260</v>
      </c>
      <c r="G19" s="22" t="s">
        <v>282</v>
      </c>
      <c r="H19" s="22"/>
      <c r="I19" s="30" t="s">
        <v>283</v>
      </c>
    </row>
    <row r="20" ht="15" spans="1:9">
      <c r="A20" s="9"/>
      <c r="B20" s="8"/>
      <c r="C20" s="9"/>
      <c r="D20" s="17"/>
      <c r="E20" s="18"/>
      <c r="F20" s="16"/>
      <c r="G20" s="22" t="s">
        <v>284</v>
      </c>
      <c r="H20" s="22"/>
      <c r="I20" s="17" t="s">
        <v>285</v>
      </c>
    </row>
    <row r="21" ht="29.25" spans="1:9">
      <c r="A21" s="9"/>
      <c r="B21" s="23" t="s">
        <v>216</v>
      </c>
      <c r="C21" s="9" t="s">
        <v>217</v>
      </c>
      <c r="D21" s="24" t="s">
        <v>218</v>
      </c>
      <c r="E21" s="18"/>
      <c r="F21" s="9" t="s">
        <v>217</v>
      </c>
      <c r="G21" s="22" t="s">
        <v>219</v>
      </c>
      <c r="H21" s="22"/>
      <c r="I21" s="11" t="s">
        <v>286</v>
      </c>
    </row>
    <row r="22" ht="15" spans="1:9">
      <c r="A22" s="25"/>
      <c r="B22" s="23"/>
      <c r="C22" s="25" t="s">
        <v>221</v>
      </c>
      <c r="D22" s="24" t="s">
        <v>218</v>
      </c>
      <c r="E22" s="26"/>
      <c r="F22" s="25" t="s">
        <v>221</v>
      </c>
      <c r="G22" s="24" t="s">
        <v>222</v>
      </c>
      <c r="H22" s="24"/>
      <c r="I22" s="22" t="s">
        <v>287</v>
      </c>
    </row>
    <row r="23" ht="15" spans="1:9">
      <c r="A23" s="25"/>
      <c r="B23" s="23"/>
      <c r="C23" s="25"/>
      <c r="D23" s="24" t="s">
        <v>224</v>
      </c>
      <c r="E23" s="26"/>
      <c r="F23" s="25"/>
      <c r="G23" s="24"/>
      <c r="H23" s="24"/>
      <c r="I23" s="22"/>
    </row>
    <row r="24" ht="15" spans="1:9">
      <c r="A24" s="25"/>
      <c r="B24" s="23"/>
      <c r="C24" s="25"/>
      <c r="D24" s="24" t="s">
        <v>225</v>
      </c>
      <c r="E24" s="26"/>
      <c r="F24" s="25"/>
      <c r="G24" s="24"/>
      <c r="H24" s="24"/>
      <c r="I24" s="22"/>
    </row>
    <row r="25" ht="15" spans="1:9">
      <c r="A25" s="25"/>
      <c r="B25" s="23"/>
      <c r="C25" s="25"/>
      <c r="D25" s="24"/>
      <c r="E25" s="26"/>
      <c r="F25" s="27" t="s">
        <v>227</v>
      </c>
      <c r="G25" s="19" t="s">
        <v>288</v>
      </c>
      <c r="H25" s="20"/>
      <c r="I25" s="31" t="s">
        <v>229</v>
      </c>
    </row>
    <row r="26" ht="29.25" spans="1:9">
      <c r="A26" s="25"/>
      <c r="B26" s="25" t="s">
        <v>226</v>
      </c>
      <c r="C26" s="25" t="s">
        <v>227</v>
      </c>
      <c r="D26" s="24" t="s">
        <v>218</v>
      </c>
      <c r="E26" s="23"/>
      <c r="F26" s="28"/>
      <c r="G26" s="22" t="s">
        <v>289</v>
      </c>
      <c r="H26" s="22"/>
      <c r="I26" s="31" t="s">
        <v>229</v>
      </c>
    </row>
  </sheetData>
  <mergeCells count="45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5:H25"/>
    <mergeCell ref="G26:H26"/>
    <mergeCell ref="A11:A12"/>
    <mergeCell ref="A13:A24"/>
    <mergeCell ref="B17:B20"/>
    <mergeCell ref="B21:B24"/>
    <mergeCell ref="C22:C24"/>
    <mergeCell ref="F14:F18"/>
    <mergeCell ref="F19:F20"/>
    <mergeCell ref="F22:F24"/>
    <mergeCell ref="F25:F26"/>
    <mergeCell ref="I22:I24"/>
    <mergeCell ref="A8:C10"/>
    <mergeCell ref="G22:H2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2" sqref="A2:G2"/>
    </sheetView>
  </sheetViews>
  <sheetFormatPr defaultColWidth="9" defaultRowHeight="14.25" outlineLevelCol="6"/>
  <cols>
    <col min="1" max="3" width="7.625" style="88" customWidth="1"/>
    <col min="4" max="7" width="12.625" style="88" customWidth="1"/>
  </cols>
  <sheetData>
    <row r="1" spans="1:7">
      <c r="A1" s="62" t="s">
        <v>54</v>
      </c>
      <c r="B1" s="62"/>
      <c r="C1" s="62"/>
      <c r="D1" s="62"/>
      <c r="E1" s="62"/>
      <c r="F1" s="62"/>
      <c r="G1" s="62"/>
    </row>
    <row r="2" ht="31.5" spans="1:7">
      <c r="A2" s="89" t="s">
        <v>55</v>
      </c>
      <c r="B2" s="89"/>
      <c r="C2" s="89"/>
      <c r="D2" s="89"/>
      <c r="E2" s="89"/>
      <c r="F2" s="89"/>
      <c r="G2" s="89"/>
    </row>
    <row r="3" ht="13.5" spans="1:7">
      <c r="A3" s="100" t="s">
        <v>56</v>
      </c>
      <c r="B3" s="101"/>
      <c r="C3" s="101"/>
      <c r="D3" s="102"/>
      <c r="E3" s="103"/>
      <c r="F3" s="103"/>
      <c r="G3" s="115" t="s">
        <v>2</v>
      </c>
    </row>
    <row r="4" spans="1:7">
      <c r="A4" s="94" t="s">
        <v>57</v>
      </c>
      <c r="B4" s="95"/>
      <c r="C4" s="95"/>
      <c r="D4" s="96"/>
      <c r="E4" s="104" t="s">
        <v>58</v>
      </c>
      <c r="F4" s="92" t="s">
        <v>59</v>
      </c>
      <c r="G4" s="93" t="s">
        <v>60</v>
      </c>
    </row>
    <row r="5" spans="1:7">
      <c r="A5" s="94" t="s">
        <v>61</v>
      </c>
      <c r="B5" s="95"/>
      <c r="C5" s="96"/>
      <c r="D5" s="104" t="s">
        <v>62</v>
      </c>
      <c r="E5" s="166"/>
      <c r="F5" s="92"/>
      <c r="G5" s="167"/>
    </row>
    <row r="6" spans="1:7">
      <c r="A6" s="106" t="s">
        <v>63</v>
      </c>
      <c r="B6" s="106" t="s">
        <v>64</v>
      </c>
      <c r="C6" s="106" t="s">
        <v>65</v>
      </c>
      <c r="D6" s="107"/>
      <c r="E6" s="107"/>
      <c r="F6" s="92"/>
      <c r="G6" s="97"/>
    </row>
    <row r="7" spans="1:7">
      <c r="A7" s="98"/>
      <c r="B7" s="98"/>
      <c r="C7" s="98"/>
      <c r="D7" s="98"/>
      <c r="E7" s="99">
        <v>1</v>
      </c>
      <c r="F7" s="99">
        <v>2</v>
      </c>
      <c r="G7" s="99">
        <v>3</v>
      </c>
    </row>
    <row r="8" ht="13.5" spans="1:7">
      <c r="A8" s="109" t="s">
        <v>66</v>
      </c>
      <c r="B8" s="109" t="s">
        <v>67</v>
      </c>
      <c r="C8" s="109" t="s">
        <v>68</v>
      </c>
      <c r="D8" s="110" t="s">
        <v>69</v>
      </c>
      <c r="E8" s="111">
        <f>F8+G8</f>
        <v>395.42</v>
      </c>
      <c r="F8" s="111">
        <v>215.42</v>
      </c>
      <c r="G8" s="112">
        <v>180</v>
      </c>
    </row>
    <row r="9" ht="13.5" spans="1:7">
      <c r="A9" s="110"/>
      <c r="B9" s="110"/>
      <c r="C9" s="110"/>
      <c r="D9" s="110"/>
      <c r="E9" s="110"/>
      <c r="F9" s="110"/>
      <c r="G9" s="110"/>
    </row>
    <row r="10" ht="13.5" spans="1:7">
      <c r="A10" s="110"/>
      <c r="B10" s="110"/>
      <c r="C10" s="110"/>
      <c r="D10" s="110"/>
      <c r="E10" s="110"/>
      <c r="F10" s="110"/>
      <c r="G10" s="110"/>
    </row>
    <row r="11" ht="13.5" spans="1:7">
      <c r="A11" s="110"/>
      <c r="B11" s="110"/>
      <c r="C11" s="110"/>
      <c r="D11" s="110"/>
      <c r="E11" s="110"/>
      <c r="F11" s="110"/>
      <c r="G11" s="110"/>
    </row>
    <row r="12" ht="13.5" spans="1:7">
      <c r="A12" s="110"/>
      <c r="B12" s="110"/>
      <c r="C12" s="110"/>
      <c r="D12" s="110"/>
      <c r="E12" s="110"/>
      <c r="F12" s="110"/>
      <c r="G12" s="110"/>
    </row>
    <row r="13" ht="13.5" spans="1:7">
      <c r="A13" s="110"/>
      <c r="B13" s="110"/>
      <c r="C13" s="110"/>
      <c r="D13" s="110"/>
      <c r="E13" s="110"/>
      <c r="F13" s="110"/>
      <c r="G13" s="110"/>
    </row>
    <row r="14" spans="1:3">
      <c r="A14" s="114"/>
      <c r="B14" s="114"/>
      <c r="C14" s="114"/>
    </row>
  </sheetData>
  <mergeCells count="8">
    <mergeCell ref="A1:G1"/>
    <mergeCell ref="A2:G2"/>
    <mergeCell ref="A4:D4"/>
    <mergeCell ref="A5:C5"/>
    <mergeCell ref="D5:D6"/>
    <mergeCell ref="E4:E6"/>
    <mergeCell ref="F4:F6"/>
    <mergeCell ref="G4:G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2" sqref="A2:E2"/>
    </sheetView>
  </sheetViews>
  <sheetFormatPr defaultColWidth="9" defaultRowHeight="14.25" outlineLevelCol="4"/>
  <cols>
    <col min="1" max="2" width="10.625" style="88" customWidth="1"/>
    <col min="3" max="3" width="28.875" style="88" customWidth="1"/>
    <col min="4" max="5" width="18.625" style="88" customWidth="1"/>
  </cols>
  <sheetData>
    <row r="1" spans="1:5">
      <c r="A1" s="62" t="s">
        <v>70</v>
      </c>
      <c r="B1" s="62"/>
      <c r="C1" s="62"/>
      <c r="D1" s="62"/>
      <c r="E1" s="62"/>
    </row>
    <row r="2" ht="31.5" spans="1:5">
      <c r="A2" s="89" t="s">
        <v>71</v>
      </c>
      <c r="B2" s="89"/>
      <c r="C2" s="89"/>
      <c r="D2" s="89"/>
      <c r="E2" s="89"/>
    </row>
    <row r="3" ht="13.5" spans="1:5">
      <c r="A3" s="100" t="s">
        <v>56</v>
      </c>
      <c r="B3" s="101"/>
      <c r="C3" s="102"/>
      <c r="D3" s="102"/>
      <c r="E3" s="159" t="s">
        <v>2</v>
      </c>
    </row>
    <row r="4" spans="1:5">
      <c r="A4" s="92" t="s">
        <v>72</v>
      </c>
      <c r="B4" s="92"/>
      <c r="C4" s="92"/>
      <c r="D4" s="94" t="s">
        <v>73</v>
      </c>
      <c r="E4" s="96"/>
    </row>
    <row r="5" spans="1:5">
      <c r="A5" s="94" t="s">
        <v>61</v>
      </c>
      <c r="B5" s="95"/>
      <c r="C5" s="104" t="s">
        <v>62</v>
      </c>
      <c r="D5" s="105" t="s">
        <v>8</v>
      </c>
      <c r="E5" s="105" t="s">
        <v>9</v>
      </c>
    </row>
    <row r="6" spans="1:5">
      <c r="A6" s="106" t="s">
        <v>63</v>
      </c>
      <c r="B6" s="106" t="s">
        <v>64</v>
      </c>
      <c r="C6" s="107"/>
      <c r="D6" s="107"/>
      <c r="E6" s="107"/>
    </row>
    <row r="7" ht="13.5" spans="1:5">
      <c r="A7" s="160">
        <v>301</v>
      </c>
      <c r="B7" s="161" t="s">
        <v>74</v>
      </c>
      <c r="C7" s="162" t="s">
        <v>75</v>
      </c>
      <c r="D7" s="163">
        <v>205.19</v>
      </c>
      <c r="E7" s="160"/>
    </row>
    <row r="8" ht="13.5" spans="1:5">
      <c r="A8" s="160">
        <v>301</v>
      </c>
      <c r="B8" s="161" t="s">
        <v>76</v>
      </c>
      <c r="C8" s="164" t="s">
        <v>77</v>
      </c>
      <c r="D8" s="163"/>
      <c r="E8" s="162"/>
    </row>
    <row r="9" ht="13.5" spans="1:5">
      <c r="A9" s="160">
        <v>301</v>
      </c>
      <c r="B9" s="161" t="s">
        <v>68</v>
      </c>
      <c r="C9" s="162" t="s">
        <v>78</v>
      </c>
      <c r="D9" s="165"/>
      <c r="E9" s="162"/>
    </row>
    <row r="10" ht="13.5" spans="1:5">
      <c r="A10" s="160">
        <v>301</v>
      </c>
      <c r="B10" s="161" t="s">
        <v>79</v>
      </c>
      <c r="C10" s="162" t="s">
        <v>80</v>
      </c>
      <c r="D10" s="163"/>
      <c r="E10" s="162"/>
    </row>
    <row r="11" ht="13.5" spans="1:5">
      <c r="A11" s="160">
        <v>301</v>
      </c>
      <c r="B11" s="161">
        <v>13</v>
      </c>
      <c r="C11" s="162" t="s">
        <v>81</v>
      </c>
      <c r="D11" s="165"/>
      <c r="E11" s="162"/>
    </row>
    <row r="12" ht="13.5" spans="1:5">
      <c r="A12" s="160">
        <v>302</v>
      </c>
      <c r="B12" s="161" t="s">
        <v>74</v>
      </c>
      <c r="C12" s="164" t="s">
        <v>82</v>
      </c>
      <c r="D12" s="165">
        <v>5</v>
      </c>
      <c r="E12" s="162"/>
    </row>
    <row r="13" ht="13.5" spans="1:5">
      <c r="A13" s="160">
        <v>302</v>
      </c>
      <c r="B13" s="161" t="s">
        <v>83</v>
      </c>
      <c r="C13" s="164" t="s">
        <v>84</v>
      </c>
      <c r="D13" s="165"/>
      <c r="E13" s="162"/>
    </row>
    <row r="14" ht="13.5" spans="1:5">
      <c r="A14" s="160">
        <v>302</v>
      </c>
      <c r="B14" s="161" t="s">
        <v>85</v>
      </c>
      <c r="C14" s="164" t="s">
        <v>86</v>
      </c>
      <c r="D14" s="165"/>
      <c r="E14" s="162"/>
    </row>
    <row r="15" ht="13.5" spans="1:5">
      <c r="A15" s="160">
        <v>302</v>
      </c>
      <c r="B15" s="161" t="s">
        <v>87</v>
      </c>
      <c r="C15" s="164" t="s">
        <v>88</v>
      </c>
      <c r="D15" s="165"/>
      <c r="E15" s="162"/>
    </row>
    <row r="16" ht="13.5" spans="1:5">
      <c r="A16" s="160">
        <v>302</v>
      </c>
      <c r="B16" s="161" t="s">
        <v>79</v>
      </c>
      <c r="C16" s="164" t="s">
        <v>89</v>
      </c>
      <c r="D16" s="165"/>
      <c r="E16" s="162"/>
    </row>
    <row r="17" ht="13.5" spans="1:5">
      <c r="A17" s="160">
        <v>302</v>
      </c>
      <c r="B17" s="161">
        <v>11</v>
      </c>
      <c r="C17" s="164" t="s">
        <v>90</v>
      </c>
      <c r="D17" s="165">
        <v>2</v>
      </c>
      <c r="E17" s="162"/>
    </row>
    <row r="18" ht="13.5" spans="1:5">
      <c r="A18" s="160">
        <v>302</v>
      </c>
      <c r="B18" s="161">
        <v>17</v>
      </c>
      <c r="C18" s="164" t="s">
        <v>91</v>
      </c>
      <c r="D18" s="165">
        <v>0.17</v>
      </c>
      <c r="E18" s="162"/>
    </row>
    <row r="19" ht="13.5" spans="1:5">
      <c r="A19" s="160">
        <v>302</v>
      </c>
      <c r="B19" s="161">
        <v>39</v>
      </c>
      <c r="C19" s="164" t="s">
        <v>92</v>
      </c>
      <c r="D19" s="165">
        <v>2</v>
      </c>
      <c r="E19" s="162"/>
    </row>
    <row r="20" ht="13.5" spans="1:5">
      <c r="A20" s="160">
        <v>302</v>
      </c>
      <c r="B20" s="161" t="s">
        <v>76</v>
      </c>
      <c r="C20" s="164" t="s">
        <v>93</v>
      </c>
      <c r="D20" s="165"/>
      <c r="E20" s="162"/>
    </row>
    <row r="21" ht="13.5" spans="1:5">
      <c r="A21" s="160">
        <v>302</v>
      </c>
      <c r="B21" s="161" t="s">
        <v>94</v>
      </c>
      <c r="C21" s="164" t="s">
        <v>95</v>
      </c>
      <c r="D21" s="165"/>
      <c r="E21" s="162"/>
    </row>
    <row r="22" ht="13.5" spans="1:5">
      <c r="A22" s="160">
        <v>302</v>
      </c>
      <c r="B22" s="161">
        <v>28</v>
      </c>
      <c r="C22" s="164" t="s">
        <v>96</v>
      </c>
      <c r="D22" s="165"/>
      <c r="E22" s="162"/>
    </row>
    <row r="23" ht="13.5" spans="1:5">
      <c r="A23" s="160">
        <v>302</v>
      </c>
      <c r="B23" s="161">
        <v>29</v>
      </c>
      <c r="C23" s="164" t="s">
        <v>97</v>
      </c>
      <c r="D23" s="165">
        <v>1.1</v>
      </c>
      <c r="E23" s="162"/>
    </row>
    <row r="24" ht="13.5" spans="1:5">
      <c r="A24" s="162"/>
      <c r="B24" s="162"/>
      <c r="C24" s="162"/>
      <c r="D24" s="162"/>
      <c r="E24" s="162"/>
    </row>
    <row r="25" ht="13.5" spans="1:5">
      <c r="A25" s="162"/>
      <c r="B25" s="162"/>
      <c r="C25" s="162"/>
      <c r="D25" s="162"/>
      <c r="E25" s="162"/>
    </row>
    <row r="26" ht="13.5" spans="1:5">
      <c r="A26" s="162"/>
      <c r="B26" s="162"/>
      <c r="C26" s="160"/>
      <c r="D26" s="160"/>
      <c r="E26" s="162"/>
    </row>
    <row r="27" spans="1:2">
      <c r="A27" s="114"/>
      <c r="B27" s="114"/>
    </row>
  </sheetData>
  <mergeCells count="8">
    <mergeCell ref="A1:E1"/>
    <mergeCell ref="A2:E2"/>
    <mergeCell ref="A4:C4"/>
    <mergeCell ref="D4:E4"/>
    <mergeCell ref="A5:B5"/>
    <mergeCell ref="C5:C6"/>
    <mergeCell ref="D5:D6"/>
    <mergeCell ref="E5:E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A2" sqref="A2:F2"/>
    </sheetView>
  </sheetViews>
  <sheetFormatPr defaultColWidth="9" defaultRowHeight="14.25" outlineLevelCol="5"/>
  <cols>
    <col min="1" max="1" width="37.625" style="88" customWidth="1"/>
    <col min="2" max="2" width="11.25" style="88" customWidth="1"/>
    <col min="3" max="3" width="30.5" style="88" customWidth="1"/>
    <col min="4" max="4" width="13.875" style="88" customWidth="1"/>
    <col min="5" max="5" width="26.125" style="88" customWidth="1"/>
    <col min="6" max="6" width="12.625" style="88" customWidth="1"/>
  </cols>
  <sheetData>
    <row r="1" spans="1:6">
      <c r="A1" s="62" t="s">
        <v>98</v>
      </c>
      <c r="B1" s="62"/>
      <c r="C1" s="62"/>
      <c r="D1" s="62"/>
      <c r="E1" s="62"/>
      <c r="F1" s="62"/>
    </row>
    <row r="2" ht="31.5" spans="1:6">
      <c r="A2" s="138" t="s">
        <v>99</v>
      </c>
      <c r="B2" s="138"/>
      <c r="C2" s="138"/>
      <c r="D2" s="138"/>
      <c r="E2" s="138"/>
      <c r="F2" s="138"/>
    </row>
    <row r="3" spans="1:6">
      <c r="A3" s="101" t="s">
        <v>100</v>
      </c>
      <c r="B3" s="88"/>
      <c r="C3" s="88"/>
      <c r="D3" s="139"/>
      <c r="E3" s="88"/>
      <c r="F3" s="139" t="s">
        <v>2</v>
      </c>
    </row>
    <row r="4" ht="13.5" spans="1:6">
      <c r="A4" s="140" t="s">
        <v>101</v>
      </c>
      <c r="B4" s="140"/>
      <c r="C4" s="140" t="s">
        <v>102</v>
      </c>
      <c r="D4" s="140"/>
      <c r="E4" s="140"/>
      <c r="F4" s="140"/>
    </row>
    <row r="5" ht="13.5" spans="1:6">
      <c r="A5" s="140" t="s">
        <v>5</v>
      </c>
      <c r="B5" s="140" t="s">
        <v>6</v>
      </c>
      <c r="C5" s="140" t="s">
        <v>103</v>
      </c>
      <c r="D5" s="141" t="s">
        <v>6</v>
      </c>
      <c r="E5" s="140" t="s">
        <v>10</v>
      </c>
      <c r="F5" s="140" t="s">
        <v>6</v>
      </c>
    </row>
    <row r="6" ht="13.5" spans="1:6">
      <c r="A6" s="142" t="s">
        <v>11</v>
      </c>
      <c r="B6" s="143">
        <v>395.42</v>
      </c>
      <c r="C6" s="144" t="s">
        <v>12</v>
      </c>
      <c r="D6" s="143">
        <v>395.42</v>
      </c>
      <c r="E6" s="145" t="s">
        <v>13</v>
      </c>
      <c r="F6" s="143">
        <f>F7+F8+F9</f>
        <v>395.42</v>
      </c>
    </row>
    <row r="7" ht="13.5" spans="1:6">
      <c r="A7" s="146" t="s">
        <v>14</v>
      </c>
      <c r="B7" s="143">
        <v>395.42</v>
      </c>
      <c r="C7" s="147" t="s">
        <v>15</v>
      </c>
      <c r="D7" s="111"/>
      <c r="E7" s="148" t="s">
        <v>104</v>
      </c>
      <c r="F7" s="111">
        <v>205.19</v>
      </c>
    </row>
    <row r="8" ht="13.5" spans="1:6">
      <c r="A8" s="146" t="s">
        <v>17</v>
      </c>
      <c r="B8" s="111"/>
      <c r="C8" s="148" t="s">
        <v>18</v>
      </c>
      <c r="D8" s="111"/>
      <c r="E8" s="148" t="s">
        <v>105</v>
      </c>
      <c r="F8" s="111">
        <v>10.23</v>
      </c>
    </row>
    <row r="9" ht="13.5" spans="1:6">
      <c r="A9" s="146" t="s">
        <v>20</v>
      </c>
      <c r="B9" s="113"/>
      <c r="C9" s="148" t="s">
        <v>21</v>
      </c>
      <c r="D9" s="111"/>
      <c r="E9" s="148" t="s">
        <v>22</v>
      </c>
      <c r="F9" s="111">
        <v>180</v>
      </c>
    </row>
    <row r="10" ht="13.5" spans="1:6">
      <c r="A10" s="112" t="s">
        <v>23</v>
      </c>
      <c r="B10" s="149"/>
      <c r="C10" s="144" t="s">
        <v>24</v>
      </c>
      <c r="D10" s="111"/>
      <c r="E10" s="148" t="s">
        <v>106</v>
      </c>
      <c r="F10" s="113"/>
    </row>
    <row r="11" ht="13.5" spans="1:6">
      <c r="A11" s="144" t="s">
        <v>14</v>
      </c>
      <c r="B11" s="111"/>
      <c r="C11" s="148" t="s">
        <v>26</v>
      </c>
      <c r="D11" s="111"/>
      <c r="E11" s="148" t="s">
        <v>107</v>
      </c>
      <c r="F11" s="150"/>
    </row>
    <row r="12" ht="13.5" spans="1:6">
      <c r="A12" s="144" t="s">
        <v>20</v>
      </c>
      <c r="B12" s="111"/>
      <c r="C12" s="148" t="s">
        <v>28</v>
      </c>
      <c r="D12" s="111"/>
      <c r="E12" s="148" t="s">
        <v>108</v>
      </c>
      <c r="F12" s="113"/>
    </row>
    <row r="13" ht="13.5" spans="1:6">
      <c r="A13" s="144" t="s">
        <v>109</v>
      </c>
      <c r="B13" s="111"/>
      <c r="C13" s="148" t="s">
        <v>29</v>
      </c>
      <c r="D13" s="111"/>
      <c r="E13" s="145"/>
      <c r="F13" s="151"/>
    </row>
    <row r="14" ht="13.5" spans="1:6">
      <c r="A14" s="144" t="s">
        <v>110</v>
      </c>
      <c r="B14" s="111"/>
      <c r="C14" s="148" t="s">
        <v>30</v>
      </c>
      <c r="D14" s="111"/>
      <c r="E14" s="145"/>
      <c r="F14" s="152"/>
    </row>
    <row r="15" ht="13.5" spans="1:6">
      <c r="A15" s="144" t="s">
        <v>111</v>
      </c>
      <c r="B15" s="111"/>
      <c r="C15" s="148" t="s">
        <v>31</v>
      </c>
      <c r="D15" s="111"/>
      <c r="E15" s="145"/>
      <c r="F15" s="152"/>
    </row>
    <row r="16" ht="13.5" spans="1:6">
      <c r="A16" s="144" t="s">
        <v>112</v>
      </c>
      <c r="B16" s="111"/>
      <c r="C16" s="148" t="s">
        <v>32</v>
      </c>
      <c r="D16" s="111"/>
      <c r="E16" s="145"/>
      <c r="F16" s="152"/>
    </row>
    <row r="17" ht="13.5" spans="1:6">
      <c r="A17" s="146" t="s">
        <v>113</v>
      </c>
      <c r="B17" s="111"/>
      <c r="C17" s="148" t="s">
        <v>33</v>
      </c>
      <c r="D17" s="111"/>
      <c r="E17" s="145"/>
      <c r="F17" s="152"/>
    </row>
    <row r="18" ht="13.5" spans="1:6">
      <c r="A18" s="146" t="s">
        <v>114</v>
      </c>
      <c r="B18" s="113"/>
      <c r="C18" s="148" t="s">
        <v>34</v>
      </c>
      <c r="D18" s="111"/>
      <c r="E18" s="145"/>
      <c r="F18" s="152"/>
    </row>
    <row r="19" ht="13.5" spans="1:6">
      <c r="A19" s="112"/>
      <c r="B19" s="153"/>
      <c r="C19" s="144" t="s">
        <v>35</v>
      </c>
      <c r="D19" s="111"/>
      <c r="E19" s="145"/>
      <c r="F19" s="152"/>
    </row>
    <row r="20" ht="13.5" spans="1:6">
      <c r="A20" s="112"/>
      <c r="B20" s="154"/>
      <c r="C20" s="144" t="s">
        <v>36</v>
      </c>
      <c r="D20" s="111"/>
      <c r="E20" s="145"/>
      <c r="F20" s="152"/>
    </row>
    <row r="21" ht="13.5" spans="1:6">
      <c r="A21" s="112"/>
      <c r="B21" s="154"/>
      <c r="C21" s="144" t="s">
        <v>37</v>
      </c>
      <c r="D21" s="111"/>
      <c r="E21" s="145"/>
      <c r="F21" s="152"/>
    </row>
    <row r="22" ht="13.5" spans="1:6">
      <c r="A22" s="112"/>
      <c r="B22" s="154"/>
      <c r="C22" s="144" t="s">
        <v>38</v>
      </c>
      <c r="D22" s="111"/>
      <c r="E22" s="145"/>
      <c r="F22" s="152"/>
    </row>
    <row r="23" ht="13.5" spans="1:6">
      <c r="A23" s="112"/>
      <c r="B23" s="154"/>
      <c r="C23" s="144" t="s">
        <v>39</v>
      </c>
      <c r="D23" s="111"/>
      <c r="E23" s="145"/>
      <c r="F23" s="152"/>
    </row>
    <row r="24" ht="13.5" spans="1:6">
      <c r="A24" s="112"/>
      <c r="B24" s="154"/>
      <c r="C24" s="144" t="s">
        <v>40</v>
      </c>
      <c r="D24" s="111"/>
      <c r="E24" s="145"/>
      <c r="F24" s="152"/>
    </row>
    <row r="25" ht="13.5" spans="1:6">
      <c r="A25" s="112"/>
      <c r="B25" s="154"/>
      <c r="C25" s="144" t="s">
        <v>41</v>
      </c>
      <c r="D25" s="111"/>
      <c r="E25" s="145"/>
      <c r="F25" s="152"/>
    </row>
    <row r="26" ht="13.5" spans="1:6">
      <c r="A26" s="112"/>
      <c r="B26" s="154"/>
      <c r="C26" s="144" t="s">
        <v>42</v>
      </c>
      <c r="D26" s="111"/>
      <c r="E26" s="145"/>
      <c r="F26" s="152"/>
    </row>
    <row r="27" ht="13.5" spans="1:6">
      <c r="A27" s="112"/>
      <c r="B27" s="154"/>
      <c r="C27" s="144" t="s">
        <v>43</v>
      </c>
      <c r="D27" s="111"/>
      <c r="E27" s="145"/>
      <c r="F27" s="152"/>
    </row>
    <row r="28" ht="13.5" spans="1:6">
      <c r="A28" s="155" t="s">
        <v>44</v>
      </c>
      <c r="B28" s="156">
        <v>395.42</v>
      </c>
      <c r="C28" s="148" t="s">
        <v>45</v>
      </c>
      <c r="D28" s="111"/>
      <c r="E28" s="145"/>
      <c r="F28" s="152"/>
    </row>
    <row r="29" ht="13.5" spans="1:6">
      <c r="A29" s="112" t="s">
        <v>115</v>
      </c>
      <c r="B29" s="143"/>
      <c r="C29" s="148" t="s">
        <v>47</v>
      </c>
      <c r="D29" s="113"/>
      <c r="E29" s="157" t="s">
        <v>49</v>
      </c>
      <c r="F29" s="113"/>
    </row>
    <row r="30" ht="13.5" spans="1:6">
      <c r="A30" s="146" t="s">
        <v>48</v>
      </c>
      <c r="B30" s="111"/>
      <c r="C30" s="112"/>
      <c r="D30" s="150"/>
      <c r="E30" s="145" t="s">
        <v>116</v>
      </c>
      <c r="F30" s="152"/>
    </row>
    <row r="31" ht="13.5" spans="1:6">
      <c r="A31" s="146" t="s">
        <v>50</v>
      </c>
      <c r="B31" s="111"/>
      <c r="C31" s="112"/>
      <c r="D31" s="113"/>
      <c r="E31" s="145"/>
      <c r="F31" s="152"/>
    </row>
    <row r="32" ht="13.5" spans="1:6">
      <c r="A32" s="146" t="s">
        <v>117</v>
      </c>
      <c r="B32" s="111"/>
      <c r="C32" s="157" t="s">
        <v>49</v>
      </c>
      <c r="D32" s="151"/>
      <c r="E32" s="112"/>
      <c r="F32" s="152"/>
    </row>
    <row r="33" ht="13.5" spans="1:6">
      <c r="A33" s="146" t="s">
        <v>118</v>
      </c>
      <c r="B33" s="111"/>
      <c r="C33" s="145" t="s">
        <v>51</v>
      </c>
      <c r="D33" s="154"/>
      <c r="E33" s="112"/>
      <c r="F33" s="152"/>
    </row>
    <row r="34" ht="13.5" spans="1:6">
      <c r="A34" s="144" t="s">
        <v>119</v>
      </c>
      <c r="B34" s="113"/>
      <c r="C34" s="145"/>
      <c r="D34" s="154"/>
      <c r="E34" s="112"/>
      <c r="F34" s="158"/>
    </row>
    <row r="35" ht="13.5" spans="1:6">
      <c r="A35" s="155" t="s">
        <v>52</v>
      </c>
      <c r="B35" s="153">
        <v>395.42</v>
      </c>
      <c r="C35" s="155" t="s">
        <v>53</v>
      </c>
      <c r="D35" s="156">
        <v>395.42</v>
      </c>
      <c r="E35" s="155" t="s">
        <v>53</v>
      </c>
      <c r="F35" s="113">
        <v>395.42</v>
      </c>
    </row>
  </sheetData>
  <mergeCells count="4">
    <mergeCell ref="A1:F1"/>
    <mergeCell ref="A2:F2"/>
    <mergeCell ref="A4:B4"/>
    <mergeCell ref="C4:F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3" sqref="A3:J3"/>
    </sheetView>
  </sheetViews>
  <sheetFormatPr defaultColWidth="9" defaultRowHeight="13.5"/>
  <cols>
    <col min="1" max="1" width="11.875" style="116" customWidth="1"/>
    <col min="2" max="2" width="21.375" style="116" customWidth="1"/>
    <col min="3" max="3" width="15.25" style="116" customWidth="1"/>
    <col min="4" max="4" width="8.875" style="116" customWidth="1"/>
    <col min="5" max="10" width="12" style="116" customWidth="1"/>
  </cols>
  <sheetData>
    <row r="1" spans="1:10">
      <c r="A1" s="117" t="s">
        <v>120</v>
      </c>
      <c r="B1" s="118"/>
      <c r="C1" s="119"/>
      <c r="D1" s="119"/>
      <c r="E1" s="119"/>
      <c r="F1" s="119"/>
      <c r="G1" s="119"/>
      <c r="H1" s="119"/>
      <c r="I1" s="119"/>
      <c r="J1" s="133"/>
    </row>
    <row r="2" spans="1:10">
      <c r="A2" s="118"/>
      <c r="B2" s="118"/>
      <c r="C2" s="119"/>
      <c r="D2" s="119"/>
      <c r="E2" s="119"/>
      <c r="F2" s="119"/>
      <c r="G2" s="119"/>
      <c r="H2" s="119"/>
      <c r="I2" s="119"/>
      <c r="J2" s="134"/>
    </row>
    <row r="3" ht="22.5" spans="1:10">
      <c r="A3" s="120" t="s">
        <v>121</v>
      </c>
      <c r="B3" s="120"/>
      <c r="C3" s="120"/>
      <c r="D3" s="120"/>
      <c r="E3" s="120"/>
      <c r="F3" s="120"/>
      <c r="G3" s="120"/>
      <c r="H3" s="120"/>
      <c r="I3" s="120"/>
      <c r="J3" s="120"/>
    </row>
    <row r="4" ht="14.25" spans="1:10">
      <c r="A4" s="121"/>
      <c r="B4" s="122"/>
      <c r="C4" s="123"/>
      <c r="D4" s="123"/>
      <c r="E4" s="123"/>
      <c r="F4" s="123"/>
      <c r="G4" s="123"/>
      <c r="H4" s="123"/>
      <c r="I4" s="123"/>
      <c r="J4" s="135" t="s">
        <v>122</v>
      </c>
    </row>
    <row r="5" spans="1:10">
      <c r="A5" s="124" t="s">
        <v>123</v>
      </c>
      <c r="B5" s="124" t="s">
        <v>124</v>
      </c>
      <c r="C5" s="125" t="s">
        <v>125</v>
      </c>
      <c r="D5" s="126" t="s">
        <v>126</v>
      </c>
      <c r="E5" s="126" t="s">
        <v>127</v>
      </c>
      <c r="F5" s="127" t="s">
        <v>128</v>
      </c>
      <c r="G5" s="127" t="s">
        <v>129</v>
      </c>
      <c r="H5" s="124" t="s">
        <v>130</v>
      </c>
      <c r="I5" s="126" t="s">
        <v>131</v>
      </c>
      <c r="J5" s="136" t="s">
        <v>132</v>
      </c>
    </row>
    <row r="6" spans="1:10">
      <c r="A6" s="124"/>
      <c r="B6" s="124"/>
      <c r="C6" s="125"/>
      <c r="D6" s="126"/>
      <c r="E6" s="126"/>
      <c r="F6" s="126"/>
      <c r="G6" s="127"/>
      <c r="H6" s="124"/>
      <c r="I6" s="126"/>
      <c r="J6" s="126"/>
    </row>
    <row r="7" spans="1:10">
      <c r="A7" s="128" t="s">
        <v>133</v>
      </c>
      <c r="B7" s="128" t="s">
        <v>133</v>
      </c>
      <c r="C7" s="129">
        <v>1</v>
      </c>
      <c r="D7" s="129">
        <v>2</v>
      </c>
      <c r="E7" s="129">
        <v>3</v>
      </c>
      <c r="F7" s="129">
        <v>4</v>
      </c>
      <c r="G7" s="129">
        <v>5</v>
      </c>
      <c r="H7" s="128">
        <v>6</v>
      </c>
      <c r="I7" s="129">
        <v>7</v>
      </c>
      <c r="J7" s="129">
        <v>8</v>
      </c>
    </row>
    <row r="8" spans="1:10">
      <c r="A8" s="130" t="s">
        <v>134</v>
      </c>
      <c r="B8" s="131" t="s">
        <v>135</v>
      </c>
      <c r="C8" s="132" t="s">
        <v>136</v>
      </c>
      <c r="D8" s="132">
        <v>0</v>
      </c>
      <c r="E8" s="132" t="s">
        <v>136</v>
      </c>
      <c r="F8" s="132">
        <v>0</v>
      </c>
      <c r="G8" s="132">
        <v>0</v>
      </c>
      <c r="H8" s="132">
        <v>0</v>
      </c>
      <c r="I8" s="132">
        <v>0</v>
      </c>
      <c r="J8" s="137">
        <v>0</v>
      </c>
    </row>
    <row r="9" spans="1:10">
      <c r="A9" s="130"/>
      <c r="B9" s="131"/>
      <c r="C9" s="132">
        <f>SUM(D9:J9)</f>
        <v>0</v>
      </c>
      <c r="D9" s="132">
        <v>0</v>
      </c>
      <c r="E9" s="132"/>
      <c r="F9" s="132">
        <v>0</v>
      </c>
      <c r="G9" s="132">
        <v>0</v>
      </c>
      <c r="H9" s="132">
        <v>0</v>
      </c>
      <c r="I9" s="132">
        <v>0</v>
      </c>
      <c r="J9" s="137">
        <v>0</v>
      </c>
    </row>
    <row r="10" spans="1:10">
      <c r="A10" s="130"/>
      <c r="B10" s="131"/>
      <c r="C10" s="132">
        <f>SUM(D10:J10)</f>
        <v>0</v>
      </c>
      <c r="D10" s="132">
        <v>0</v>
      </c>
      <c r="E10" s="132"/>
      <c r="F10" s="132">
        <v>0</v>
      </c>
      <c r="G10" s="132">
        <v>0</v>
      </c>
      <c r="H10" s="132">
        <v>0</v>
      </c>
      <c r="I10" s="132">
        <v>0</v>
      </c>
      <c r="J10" s="137">
        <v>0</v>
      </c>
    </row>
  </sheetData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A2" sqref="A2:J2"/>
    </sheetView>
  </sheetViews>
  <sheetFormatPr defaultColWidth="9" defaultRowHeight="14.25"/>
  <cols>
    <col min="1" max="3" width="5.625" style="88" customWidth="1"/>
    <col min="4" max="9" width="14.625" style="88" customWidth="1"/>
    <col min="10" max="10" width="16.25" style="88" customWidth="1"/>
  </cols>
  <sheetData>
    <row r="1" spans="1:10">
      <c r="A1" s="62" t="s">
        <v>137</v>
      </c>
      <c r="B1" s="62"/>
      <c r="C1" s="62"/>
      <c r="D1" s="62"/>
      <c r="E1" s="62"/>
      <c r="F1" s="62"/>
      <c r="G1" s="62"/>
      <c r="H1" s="62"/>
      <c r="I1" s="62"/>
      <c r="J1" s="62"/>
    </row>
    <row r="2" ht="31.5" spans="1:10">
      <c r="A2" s="89" t="s">
        <v>138</v>
      </c>
      <c r="B2" s="89"/>
      <c r="C2" s="89"/>
      <c r="D2" s="89"/>
      <c r="E2" s="89"/>
      <c r="F2" s="89"/>
      <c r="G2" s="89"/>
      <c r="H2" s="89"/>
      <c r="I2" s="89"/>
      <c r="J2" s="89"/>
    </row>
    <row r="3" ht="13.5" spans="1:10">
      <c r="A3" s="100" t="s">
        <v>56</v>
      </c>
      <c r="B3" s="101"/>
      <c r="C3" s="101"/>
      <c r="D3" s="102"/>
      <c r="E3" s="103"/>
      <c r="F3" s="103"/>
      <c r="G3" s="103"/>
      <c r="H3" s="103"/>
      <c r="I3" s="103"/>
      <c r="J3" s="115" t="s">
        <v>2</v>
      </c>
    </row>
    <row r="4" spans="1:10">
      <c r="A4" s="94" t="s">
        <v>61</v>
      </c>
      <c r="B4" s="95"/>
      <c r="C4" s="96"/>
      <c r="D4" s="104" t="s">
        <v>62</v>
      </c>
      <c r="E4" s="104" t="s">
        <v>125</v>
      </c>
      <c r="F4" s="104" t="s">
        <v>59</v>
      </c>
      <c r="G4" s="104" t="s">
        <v>60</v>
      </c>
      <c r="H4" s="105" t="s">
        <v>139</v>
      </c>
      <c r="I4" s="105" t="s">
        <v>140</v>
      </c>
      <c r="J4" s="104" t="s">
        <v>141</v>
      </c>
    </row>
    <row r="5" spans="1:10">
      <c r="A5" s="106" t="s">
        <v>63</v>
      </c>
      <c r="B5" s="106" t="s">
        <v>64</v>
      </c>
      <c r="C5" s="106" t="s">
        <v>65</v>
      </c>
      <c r="D5" s="107"/>
      <c r="E5" s="107"/>
      <c r="F5" s="107"/>
      <c r="G5" s="107"/>
      <c r="H5" s="108"/>
      <c r="I5" s="108"/>
      <c r="J5" s="107"/>
    </row>
    <row r="6" spans="1:10">
      <c r="A6" s="109" t="s">
        <v>66</v>
      </c>
      <c r="B6" s="109" t="s">
        <v>67</v>
      </c>
      <c r="C6" s="109" t="s">
        <v>68</v>
      </c>
      <c r="D6" s="110" t="s">
        <v>69</v>
      </c>
      <c r="E6" s="111">
        <f>F6+G6</f>
        <v>395.42</v>
      </c>
      <c r="F6" s="111">
        <v>215.42</v>
      </c>
      <c r="G6" s="112">
        <v>180</v>
      </c>
      <c r="H6" s="98"/>
      <c r="I6" s="98"/>
      <c r="J6" s="98"/>
    </row>
    <row r="7" spans="1:10">
      <c r="A7" s="98"/>
      <c r="B7" s="98"/>
      <c r="C7" s="98"/>
      <c r="D7" s="98"/>
      <c r="E7" s="110"/>
      <c r="F7" s="98"/>
      <c r="G7" s="112"/>
      <c r="H7" s="98"/>
      <c r="I7" s="98"/>
      <c r="J7" s="98"/>
    </row>
    <row r="8" spans="1:10">
      <c r="A8" s="98"/>
      <c r="B8" s="98"/>
      <c r="C8" s="98"/>
      <c r="D8" s="98"/>
      <c r="E8" s="98"/>
      <c r="F8" s="98"/>
      <c r="G8" s="112"/>
      <c r="H8" s="98"/>
      <c r="I8" s="98"/>
      <c r="J8" s="98"/>
    </row>
    <row r="9" spans="1:10">
      <c r="A9" s="98"/>
      <c r="B9" s="98"/>
      <c r="C9" s="98"/>
      <c r="D9" s="98"/>
      <c r="E9" s="98"/>
      <c r="F9" s="98"/>
      <c r="G9" s="112"/>
      <c r="H9" s="98"/>
      <c r="I9" s="98"/>
      <c r="J9" s="98"/>
    </row>
    <row r="10" spans="1:10">
      <c r="A10" s="98"/>
      <c r="B10" s="98"/>
      <c r="C10" s="98"/>
      <c r="D10" s="98"/>
      <c r="E10" s="98"/>
      <c r="F10" s="98"/>
      <c r="G10" s="112"/>
      <c r="H10" s="98"/>
      <c r="I10" s="98"/>
      <c r="J10" s="98"/>
    </row>
    <row r="11" spans="1:10">
      <c r="A11" s="98"/>
      <c r="B11" s="98"/>
      <c r="C11" s="98"/>
      <c r="D11" s="98"/>
      <c r="E11" s="98"/>
      <c r="F11" s="98"/>
      <c r="G11" s="112"/>
      <c r="H11" s="98"/>
      <c r="I11" s="98"/>
      <c r="J11" s="98"/>
    </row>
    <row r="12" spans="1:10">
      <c r="A12" s="98"/>
      <c r="B12" s="98"/>
      <c r="C12" s="98"/>
      <c r="D12" s="98"/>
      <c r="E12" s="98"/>
      <c r="F12" s="98"/>
      <c r="G12" s="112"/>
      <c r="H12" s="98"/>
      <c r="I12" s="98"/>
      <c r="J12" s="98"/>
    </row>
    <row r="13" spans="1:10">
      <c r="A13" s="98"/>
      <c r="B13" s="98"/>
      <c r="C13" s="98"/>
      <c r="D13" s="98"/>
      <c r="E13" s="98"/>
      <c r="F13" s="98"/>
      <c r="G13" s="112"/>
      <c r="H13" s="98"/>
      <c r="I13" s="98"/>
      <c r="J13" s="98"/>
    </row>
    <row r="14" spans="1:10">
      <c r="A14" s="98"/>
      <c r="B14" s="98"/>
      <c r="C14" s="98"/>
      <c r="D14" s="98"/>
      <c r="E14" s="98"/>
      <c r="F14" s="98"/>
      <c r="G14" s="112"/>
      <c r="H14" s="98"/>
      <c r="I14" s="98"/>
      <c r="J14" s="98"/>
    </row>
    <row r="15" spans="1:10">
      <c r="A15" s="98"/>
      <c r="B15" s="98"/>
      <c r="C15" s="98"/>
      <c r="D15" s="98"/>
      <c r="E15" s="98"/>
      <c r="F15" s="98"/>
      <c r="G15" s="112"/>
      <c r="H15" s="98"/>
      <c r="I15" s="98"/>
      <c r="J15" s="98"/>
    </row>
    <row r="16" spans="1:10">
      <c r="A16" s="98"/>
      <c r="B16" s="98"/>
      <c r="C16" s="98"/>
      <c r="D16" s="98"/>
      <c r="E16" s="98"/>
      <c r="F16" s="98"/>
      <c r="G16" s="112"/>
      <c r="H16" s="98"/>
      <c r="I16" s="98"/>
      <c r="J16" s="98"/>
    </row>
    <row r="17" spans="1:10">
      <c r="A17" s="98"/>
      <c r="B17" s="98"/>
      <c r="C17" s="98"/>
      <c r="D17" s="99" t="s">
        <v>58</v>
      </c>
      <c r="E17" s="113">
        <f>F17+G17</f>
        <v>395.42</v>
      </c>
      <c r="F17" s="113">
        <f>SUM(F6:F16)</f>
        <v>215.42</v>
      </c>
      <c r="G17" s="112">
        <f>SUM(G6:G16)</f>
        <v>180</v>
      </c>
      <c r="H17" s="98"/>
      <c r="I17" s="98"/>
      <c r="J17" s="98"/>
    </row>
    <row r="18" spans="1:3">
      <c r="A18" s="114"/>
      <c r="B18" s="114"/>
      <c r="C18" s="114"/>
    </row>
  </sheetData>
  <mergeCells count="10"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F34" sqref="F34"/>
    </sheetView>
  </sheetViews>
  <sheetFormatPr defaultColWidth="9" defaultRowHeight="14.25" outlineLevelCol="6"/>
  <cols>
    <col min="1" max="3" width="9.75" style="88" customWidth="1"/>
    <col min="4" max="4" width="24" style="88" customWidth="1"/>
    <col min="5" max="5" width="22.625" style="88" customWidth="1"/>
    <col min="6" max="6" width="21.875" style="88" customWidth="1"/>
    <col min="7" max="7" width="22.375" style="88" customWidth="1"/>
  </cols>
  <sheetData>
    <row r="1" spans="1:7">
      <c r="A1" s="62" t="s">
        <v>142</v>
      </c>
      <c r="B1" s="62"/>
      <c r="C1" s="62"/>
      <c r="D1" s="62"/>
      <c r="E1" s="62"/>
      <c r="F1" s="62"/>
      <c r="G1" s="62"/>
    </row>
    <row r="2" ht="31.5" spans="1:7">
      <c r="A2" s="89" t="s">
        <v>143</v>
      </c>
      <c r="B2" s="89"/>
      <c r="C2" s="89"/>
      <c r="D2" s="89"/>
      <c r="E2" s="89"/>
      <c r="F2" s="89"/>
      <c r="G2" s="89"/>
    </row>
    <row r="3" ht="13.5" spans="1:7">
      <c r="A3" s="64" t="s">
        <v>144</v>
      </c>
      <c r="B3" s="90"/>
      <c r="C3" s="90"/>
      <c r="D3" s="90"/>
      <c r="E3" s="90"/>
      <c r="F3" s="90"/>
      <c r="G3" s="91" t="s">
        <v>2</v>
      </c>
    </row>
    <row r="4" spans="1:7">
      <c r="A4" s="92" t="s">
        <v>61</v>
      </c>
      <c r="B4" s="92"/>
      <c r="C4" s="92"/>
      <c r="D4" s="93" t="s">
        <v>62</v>
      </c>
      <c r="E4" s="94" t="s">
        <v>145</v>
      </c>
      <c r="F4" s="95"/>
      <c r="G4" s="96"/>
    </row>
    <row r="5" spans="1:7">
      <c r="A5" s="92" t="s">
        <v>63</v>
      </c>
      <c r="B5" s="92" t="s">
        <v>64</v>
      </c>
      <c r="C5" s="92" t="s">
        <v>65</v>
      </c>
      <c r="D5" s="97"/>
      <c r="E5" s="96" t="s">
        <v>125</v>
      </c>
      <c r="F5" s="92" t="s">
        <v>59</v>
      </c>
      <c r="G5" s="92" t="s">
        <v>60</v>
      </c>
    </row>
    <row r="6" spans="1:7">
      <c r="A6" s="98"/>
      <c r="B6" s="98"/>
      <c r="C6" s="98"/>
      <c r="D6" s="98" t="s">
        <v>146</v>
      </c>
      <c r="E6" s="99">
        <v>1</v>
      </c>
      <c r="F6" s="99">
        <v>2</v>
      </c>
      <c r="G6" s="99">
        <v>3</v>
      </c>
    </row>
    <row r="7" spans="1:7">
      <c r="A7" s="98"/>
      <c r="B7" s="98"/>
      <c r="C7" s="98"/>
      <c r="D7" s="98"/>
      <c r="E7" s="98"/>
      <c r="F7" s="98"/>
      <c r="G7" s="98"/>
    </row>
    <row r="8" spans="1:7">
      <c r="A8" s="98"/>
      <c r="B8" s="98"/>
      <c r="C8" s="98"/>
      <c r="D8" s="98"/>
      <c r="E8" s="98"/>
      <c r="F8" s="98"/>
      <c r="G8" s="98"/>
    </row>
    <row r="9" spans="1:7">
      <c r="A9" s="98"/>
      <c r="B9" s="98"/>
      <c r="C9" s="98"/>
      <c r="D9" s="98"/>
      <c r="E9" s="98"/>
      <c r="F9" s="98"/>
      <c r="G9" s="98"/>
    </row>
    <row r="10" spans="1:7">
      <c r="A10" s="98"/>
      <c r="B10" s="98"/>
      <c r="C10" s="98"/>
      <c r="D10" s="98"/>
      <c r="E10" s="98"/>
      <c r="F10" s="98"/>
      <c r="G10" s="98"/>
    </row>
    <row r="11" spans="1:7">
      <c r="A11" s="98"/>
      <c r="B11" s="98"/>
      <c r="C11" s="98"/>
      <c r="D11" s="98"/>
      <c r="E11" s="98"/>
      <c r="F11" s="98"/>
      <c r="G11" s="98"/>
    </row>
    <row r="12" spans="1:7">
      <c r="A12" s="98"/>
      <c r="B12" s="98"/>
      <c r="C12" s="98"/>
      <c r="D12" s="98"/>
      <c r="E12" s="98"/>
      <c r="F12" s="98"/>
      <c r="G12" s="98"/>
    </row>
    <row r="13" spans="1:7">
      <c r="A13" s="98"/>
      <c r="B13" s="98"/>
      <c r="C13" s="98"/>
      <c r="D13" s="98"/>
      <c r="E13" s="98"/>
      <c r="F13" s="98"/>
      <c r="G13" s="98"/>
    </row>
    <row r="14" spans="1:7">
      <c r="A14" s="98"/>
      <c r="B14" s="98"/>
      <c r="C14" s="98"/>
      <c r="D14" s="98"/>
      <c r="E14" s="98"/>
      <c r="F14" s="98"/>
      <c r="G14" s="98"/>
    </row>
    <row r="15" spans="1:7">
      <c r="A15" s="98"/>
      <c r="B15" s="98"/>
      <c r="C15" s="98"/>
      <c r="D15" s="99" t="s">
        <v>58</v>
      </c>
      <c r="E15" s="98"/>
      <c r="F15" s="98"/>
      <c r="G15" s="98"/>
    </row>
  </sheetData>
  <mergeCells count="5">
    <mergeCell ref="A1:G1"/>
    <mergeCell ref="A2:G2"/>
    <mergeCell ref="A4:C4"/>
    <mergeCell ref="E4:G4"/>
    <mergeCell ref="D4:D5"/>
  </mergeCells>
  <pageMargins left="0.75" right="0.75" top="1" bottom="1" header="0.5" footer="0.5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2" sqref="A2:I2"/>
    </sheetView>
  </sheetViews>
  <sheetFormatPr defaultColWidth="9" defaultRowHeight="14.25"/>
  <cols>
    <col min="1" max="1" width="35.375" style="60" customWidth="1"/>
    <col min="2" max="3" width="10.625" style="60" customWidth="1"/>
    <col min="4" max="4" width="12.25" style="60" customWidth="1"/>
    <col min="5" max="6" width="10.625" style="61" customWidth="1"/>
    <col min="7" max="7" width="11.5" style="61" customWidth="1"/>
    <col min="8" max="8" width="14.375" style="60" customWidth="1"/>
    <col min="9" max="9" width="10.5" style="60" customWidth="1"/>
  </cols>
  <sheetData>
    <row r="1" spans="1:9">
      <c r="A1" s="62" t="s">
        <v>147</v>
      </c>
      <c r="B1" s="62"/>
      <c r="C1" s="62"/>
      <c r="D1" s="62"/>
      <c r="E1" s="62"/>
      <c r="F1" s="62"/>
      <c r="G1" s="62"/>
      <c r="H1" s="62"/>
      <c r="I1" s="62"/>
    </row>
    <row r="2" ht="31.5" spans="1:9">
      <c r="A2" s="63" t="s">
        <v>148</v>
      </c>
      <c r="B2" s="63"/>
      <c r="C2" s="63"/>
      <c r="D2" s="63"/>
      <c r="E2" s="63"/>
      <c r="F2" s="63"/>
      <c r="G2" s="63"/>
      <c r="H2" s="63"/>
      <c r="I2" s="63"/>
    </row>
    <row r="3" spans="1:9">
      <c r="A3" s="64" t="s">
        <v>56</v>
      </c>
      <c r="B3" s="65"/>
      <c r="C3" s="65"/>
      <c r="D3" s="65"/>
      <c r="E3" s="66"/>
      <c r="F3" s="66"/>
      <c r="G3" s="66"/>
      <c r="H3" s="67"/>
      <c r="I3" s="86" t="s">
        <v>2</v>
      </c>
    </row>
    <row r="4" spans="1:9">
      <c r="A4" s="68" t="s">
        <v>149</v>
      </c>
      <c r="B4" s="69" t="s">
        <v>150</v>
      </c>
      <c r="C4" s="70"/>
      <c r="D4" s="70"/>
      <c r="E4" s="71" t="s">
        <v>151</v>
      </c>
      <c r="F4" s="72"/>
      <c r="G4" s="72"/>
      <c r="H4" s="73" t="s">
        <v>152</v>
      </c>
      <c r="I4" s="73"/>
    </row>
    <row r="5" ht="28.5" spans="1:9">
      <c r="A5" s="68"/>
      <c r="B5" s="68" t="s">
        <v>153</v>
      </c>
      <c r="C5" s="74" t="s">
        <v>154</v>
      </c>
      <c r="D5" s="74" t="s">
        <v>9</v>
      </c>
      <c r="E5" s="75" t="s">
        <v>153</v>
      </c>
      <c r="F5" s="74" t="s">
        <v>154</v>
      </c>
      <c r="G5" s="74" t="s">
        <v>9</v>
      </c>
      <c r="H5" s="76" t="s">
        <v>155</v>
      </c>
      <c r="I5" s="76" t="s">
        <v>156</v>
      </c>
    </row>
    <row r="6" spans="1:9">
      <c r="A6" s="77" t="s">
        <v>157</v>
      </c>
      <c r="B6" s="78">
        <v>0.4</v>
      </c>
      <c r="C6" s="79">
        <v>0.4</v>
      </c>
      <c r="D6" s="79"/>
      <c r="E6" s="80">
        <v>0.17</v>
      </c>
      <c r="F6" s="80">
        <v>0.17</v>
      </c>
      <c r="G6" s="80"/>
      <c r="H6" s="81">
        <v>0.23</v>
      </c>
      <c r="I6" s="87">
        <v>-57.5</v>
      </c>
    </row>
    <row r="7" spans="1:9">
      <c r="A7" s="82" t="s">
        <v>158</v>
      </c>
      <c r="B7" s="78"/>
      <c r="C7" s="79"/>
      <c r="D7" s="79"/>
      <c r="E7" s="80"/>
      <c r="F7" s="80"/>
      <c r="G7" s="80"/>
      <c r="H7" s="81"/>
      <c r="I7" s="87"/>
    </row>
    <row r="8" spans="1:9">
      <c r="A8" s="82" t="s">
        <v>159</v>
      </c>
      <c r="B8" s="78">
        <v>0.4</v>
      </c>
      <c r="C8" s="79">
        <v>0.4</v>
      </c>
      <c r="D8" s="79"/>
      <c r="E8" s="80">
        <v>0.17</v>
      </c>
      <c r="F8" s="80">
        <v>0.17</v>
      </c>
      <c r="G8" s="80"/>
      <c r="H8" s="81">
        <v>0.23</v>
      </c>
      <c r="I8" s="87">
        <v>-57.5</v>
      </c>
    </row>
    <row r="9" spans="1:9">
      <c r="A9" s="82" t="s">
        <v>160</v>
      </c>
      <c r="B9" s="78"/>
      <c r="C9" s="78"/>
      <c r="D9" s="78"/>
      <c r="E9" s="83"/>
      <c r="F9" s="83"/>
      <c r="G9" s="83"/>
      <c r="H9" s="81"/>
      <c r="I9" s="87"/>
    </row>
    <row r="10" spans="1:9">
      <c r="A10" s="84" t="s">
        <v>161</v>
      </c>
      <c r="B10" s="78"/>
      <c r="C10" s="79"/>
      <c r="D10" s="79"/>
      <c r="E10" s="80"/>
      <c r="F10" s="80"/>
      <c r="G10" s="80"/>
      <c r="H10" s="81"/>
      <c r="I10" s="87"/>
    </row>
    <row r="11" spans="1:9">
      <c r="A11" s="84" t="s">
        <v>162</v>
      </c>
      <c r="B11" s="78"/>
      <c r="C11" s="79"/>
      <c r="D11" s="79"/>
      <c r="E11" s="80"/>
      <c r="F11" s="80"/>
      <c r="G11" s="80"/>
      <c r="H11" s="81"/>
      <c r="I11" s="87"/>
    </row>
    <row r="13" spans="1:9">
      <c r="A13" s="85"/>
      <c r="B13" s="85"/>
      <c r="C13" s="85"/>
      <c r="D13" s="85"/>
      <c r="E13" s="85"/>
      <c r="F13" s="85"/>
      <c r="G13" s="85"/>
      <c r="H13" s="85"/>
      <c r="I13" s="85"/>
    </row>
  </sheetData>
  <mergeCells count="7">
    <mergeCell ref="A1:I1"/>
    <mergeCell ref="A2:I2"/>
    <mergeCell ref="B4:D4"/>
    <mergeCell ref="E4:G4"/>
    <mergeCell ref="H4:I4"/>
    <mergeCell ref="A13:I13"/>
    <mergeCell ref="A4:A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A1" sqref="A1:I1"/>
    </sheetView>
  </sheetViews>
  <sheetFormatPr defaultColWidth="9" defaultRowHeight="18.75"/>
  <cols>
    <col min="1" max="2" width="11.3166666666667" style="43" customWidth="1"/>
    <col min="3" max="4" width="11.3166666666667" style="44" customWidth="1"/>
    <col min="5" max="5" width="13.5" style="44" customWidth="1"/>
    <col min="6" max="6" width="36.625" style="44" customWidth="1"/>
    <col min="7" max="7" width="24.125" style="44" customWidth="1"/>
    <col min="8" max="8" width="22.875" style="45" customWidth="1"/>
    <col min="9" max="9" width="28.5" style="46" customWidth="1"/>
  </cols>
  <sheetData>
    <row r="1" ht="33.75" spans="1:9">
      <c r="A1" s="47" t="s">
        <v>163</v>
      </c>
      <c r="B1" s="47"/>
      <c r="C1" s="47"/>
      <c r="D1" s="47"/>
      <c r="E1" s="47"/>
      <c r="F1" s="47"/>
      <c r="G1" s="47"/>
      <c r="H1" s="47"/>
      <c r="I1" s="47"/>
    </row>
    <row r="2" spans="1:9">
      <c r="A2" s="48" t="s">
        <v>164</v>
      </c>
      <c r="B2" s="48"/>
      <c r="C2" s="48"/>
      <c r="D2" s="48"/>
      <c r="E2" s="48"/>
      <c r="F2" s="48"/>
      <c r="G2" s="48"/>
      <c r="H2" s="48"/>
      <c r="I2" s="48"/>
    </row>
    <row r="3" spans="1:9">
      <c r="A3" s="49" t="s">
        <v>61</v>
      </c>
      <c r="B3" s="49"/>
      <c r="C3" s="49"/>
      <c r="D3" s="50" t="s">
        <v>62</v>
      </c>
      <c r="E3" s="50" t="s">
        <v>165</v>
      </c>
      <c r="F3" s="50" t="s">
        <v>166</v>
      </c>
      <c r="G3" s="50" t="s">
        <v>167</v>
      </c>
      <c r="H3" s="50" t="s">
        <v>168</v>
      </c>
      <c r="I3" s="58" t="s">
        <v>169</v>
      </c>
    </row>
    <row r="4" spans="1:9">
      <c r="A4" s="51" t="s">
        <v>63</v>
      </c>
      <c r="B4" s="51" t="s">
        <v>64</v>
      </c>
      <c r="C4" s="49" t="s">
        <v>65</v>
      </c>
      <c r="D4" s="52"/>
      <c r="E4" s="52"/>
      <c r="F4" s="52"/>
      <c r="G4" s="52"/>
      <c r="H4" s="52"/>
      <c r="I4" s="59"/>
    </row>
    <row r="5" spans="1:9">
      <c r="A5" s="53"/>
      <c r="B5" s="53"/>
      <c r="C5" s="54"/>
      <c r="D5" s="49"/>
      <c r="E5" s="55"/>
      <c r="F5" s="56" t="s">
        <v>146</v>
      </c>
      <c r="G5" s="49"/>
      <c r="H5" s="49"/>
      <c r="I5" s="59"/>
    </row>
    <row r="6" spans="1:9">
      <c r="A6" s="53"/>
      <c r="B6" s="53"/>
      <c r="C6" s="49"/>
      <c r="D6" s="49"/>
      <c r="E6" s="55"/>
      <c r="F6" s="49"/>
      <c r="G6" s="49"/>
      <c r="H6" s="49"/>
      <c r="I6" s="59"/>
    </row>
    <row r="7" spans="1:9">
      <c r="A7" s="53"/>
      <c r="B7" s="53"/>
      <c r="C7" s="49"/>
      <c r="D7" s="49"/>
      <c r="E7" s="57"/>
      <c r="F7" s="49"/>
      <c r="G7" s="49"/>
      <c r="H7" s="49"/>
      <c r="I7" s="59"/>
    </row>
    <row r="8" spans="1:9">
      <c r="A8" s="53"/>
      <c r="B8" s="53"/>
      <c r="C8" s="49"/>
      <c r="D8" s="49"/>
      <c r="E8" s="57"/>
      <c r="F8" s="49"/>
      <c r="G8" s="49"/>
      <c r="H8" s="49"/>
      <c r="I8" s="59"/>
    </row>
    <row r="9" spans="1:9">
      <c r="A9" s="53"/>
      <c r="B9" s="53"/>
      <c r="C9" s="49"/>
      <c r="D9" s="49"/>
      <c r="E9" s="57"/>
      <c r="F9" s="49"/>
      <c r="G9" s="49"/>
      <c r="H9" s="49"/>
      <c r="I9" s="59"/>
    </row>
    <row r="10" spans="1:9">
      <c r="A10" s="53"/>
      <c r="B10" s="53"/>
      <c r="C10" s="49"/>
      <c r="D10" s="49"/>
      <c r="E10" s="57"/>
      <c r="F10" s="49"/>
      <c r="G10" s="49"/>
      <c r="H10" s="49"/>
      <c r="I10" s="59"/>
    </row>
    <row r="11" spans="1:9">
      <c r="A11" s="53"/>
      <c r="B11" s="53"/>
      <c r="C11" s="49"/>
      <c r="D11" s="49"/>
      <c r="E11" s="57"/>
      <c r="F11" s="49"/>
      <c r="G11" s="49"/>
      <c r="H11" s="49"/>
      <c r="I11" s="59"/>
    </row>
    <row r="12" spans="1:9">
      <c r="A12" s="53"/>
      <c r="B12" s="53"/>
      <c r="C12" s="49"/>
      <c r="D12" s="49"/>
      <c r="E12" s="57"/>
      <c r="F12" s="49"/>
      <c r="G12" s="49"/>
      <c r="H12" s="49"/>
      <c r="I12" s="59"/>
    </row>
    <row r="13" spans="1:9">
      <c r="A13" s="53"/>
      <c r="B13" s="53"/>
      <c r="C13" s="49"/>
      <c r="D13" s="49"/>
      <c r="E13" s="57"/>
      <c r="F13" s="49"/>
      <c r="G13" s="49"/>
      <c r="H13" s="49"/>
      <c r="I13" s="59"/>
    </row>
    <row r="14" spans="1:9">
      <c r="A14" s="53"/>
      <c r="B14" s="53"/>
      <c r="C14" s="49"/>
      <c r="D14" s="49"/>
      <c r="E14" s="57"/>
      <c r="F14" s="49"/>
      <c r="G14" s="49"/>
      <c r="H14" s="49"/>
      <c r="I14" s="59"/>
    </row>
    <row r="15" spans="1:9">
      <c r="A15" s="53"/>
      <c r="B15" s="53"/>
      <c r="C15" s="49"/>
      <c r="D15" s="49"/>
      <c r="E15" s="57"/>
      <c r="F15" s="49"/>
      <c r="G15" s="49"/>
      <c r="H15" s="49"/>
      <c r="I15" s="59"/>
    </row>
    <row r="16" spans="1:9">
      <c r="A16" s="53"/>
      <c r="B16" s="53"/>
      <c r="C16" s="49"/>
      <c r="D16" s="49"/>
      <c r="E16" s="57"/>
      <c r="F16" s="49"/>
      <c r="G16" s="49"/>
      <c r="H16" s="49"/>
      <c r="I16" s="59"/>
    </row>
  </sheetData>
  <mergeCells count="9">
    <mergeCell ref="A1:I1"/>
    <mergeCell ref="A2:I2"/>
    <mergeCell ref="A3:C3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一、财政拨款收支预算总表</vt:lpstr>
      <vt:lpstr>二、一般公共预算财政拨款支出表</vt:lpstr>
      <vt:lpstr>三、部门预算公开06表</vt:lpstr>
      <vt:lpstr>四、部门收支预算总表</vt:lpstr>
      <vt:lpstr>五、部门收入预算总表</vt:lpstr>
      <vt:lpstr>六、部门支出预算总表</vt:lpstr>
      <vt:lpstr>七、政府性基金预算支出表</vt:lpstr>
      <vt:lpstr>八、财政拨款“三公”经费支出预算表</vt:lpstr>
      <vt:lpstr>九、政府采购预算明细表</vt:lpstr>
      <vt:lpstr>2021年度城川红色教育培训中心展陈更新维修维护项目</vt:lpstr>
      <vt:lpstr>2021年度城川红色教育培训中心 红色教育培训、宣传及课程研发</vt:lpstr>
      <vt:lpstr>2021年度城川红色教育培训中心现场教学教师下乡补助项目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古娜</cp:lastModifiedBy>
  <dcterms:created xsi:type="dcterms:W3CDTF">2021-03-18T02:47:00Z</dcterms:created>
  <dcterms:modified xsi:type="dcterms:W3CDTF">2021-03-18T03:01:29Z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